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应用统计" sheetId="1" r:id="rId1"/>
    <sheet name="统计学" sheetId="2" r:id="rId2"/>
    <sheet name="数学" sheetId="3" r:id="rId3"/>
  </sheets>
  <calcPr calcId="145621"/>
</workbook>
</file>

<file path=xl/calcChain.xml><?xml version="1.0" encoding="utf-8"?>
<calcChain xmlns="http://schemas.openxmlformats.org/spreadsheetml/2006/main">
  <c r="M8" i="2" l="1"/>
  <c r="M11" i="2"/>
  <c r="M10" i="2"/>
  <c r="M9" i="2"/>
  <c r="M6" i="2"/>
  <c r="M7" i="2"/>
  <c r="M5" i="2"/>
  <c r="M31" i="1"/>
  <c r="M32" i="1"/>
  <c r="M27" i="1"/>
  <c r="M34" i="1"/>
  <c r="M33" i="1"/>
  <c r="M16" i="1"/>
  <c r="M25" i="1"/>
  <c r="M28" i="1"/>
  <c r="M30" i="1"/>
  <c r="M15" i="1"/>
  <c r="M20" i="1"/>
  <c r="M17" i="1"/>
  <c r="M13" i="1"/>
  <c r="M10" i="1"/>
  <c r="M29" i="1"/>
  <c r="M26" i="1"/>
  <c r="M14" i="1"/>
  <c r="M23" i="1"/>
  <c r="M6" i="1"/>
  <c r="M24" i="1"/>
  <c r="M19" i="1"/>
  <c r="M11" i="1"/>
  <c r="M8" i="1"/>
  <c r="M18" i="1"/>
  <c r="M5" i="1"/>
  <c r="M9" i="1"/>
  <c r="M21" i="1"/>
  <c r="M22" i="1"/>
  <c r="M12" i="1"/>
  <c r="M7" i="1"/>
  <c r="M7" i="3" l="1"/>
  <c r="M8" i="3"/>
  <c r="M9" i="3"/>
  <c r="M10" i="3"/>
  <c r="M11" i="3"/>
  <c r="M12" i="3"/>
  <c r="M13" i="3"/>
  <c r="M5" i="3"/>
  <c r="M14" i="3"/>
  <c r="M15" i="3"/>
  <c r="M16" i="3"/>
  <c r="M17" i="3"/>
  <c r="M6" i="3"/>
</calcChain>
</file>

<file path=xl/sharedStrings.xml><?xml version="1.0" encoding="utf-8"?>
<sst xmlns="http://schemas.openxmlformats.org/spreadsheetml/2006/main" count="319" uniqueCount="149">
  <si>
    <t>序号</t>
  </si>
  <si>
    <t>考生编号</t>
  </si>
  <si>
    <t>复试专业</t>
    <phoneticPr fontId="1" type="noConversion"/>
  </si>
  <si>
    <t>专业方向</t>
  </si>
  <si>
    <t>姓名</t>
  </si>
  <si>
    <t>105586340107893</t>
  </si>
  <si>
    <t>应用统计</t>
  </si>
  <si>
    <t>不分方向</t>
  </si>
  <si>
    <t>杜少玉</t>
  </si>
  <si>
    <t>105586340107941</t>
  </si>
  <si>
    <t>杨玲</t>
  </si>
  <si>
    <t>105586340107886</t>
  </si>
  <si>
    <t>陈俊溪</t>
  </si>
  <si>
    <t>105586340107871</t>
  </si>
  <si>
    <t>程小莹</t>
  </si>
  <si>
    <t>105586340107845</t>
  </si>
  <si>
    <t>马晨阳</t>
  </si>
  <si>
    <t>105586340107905</t>
  </si>
  <si>
    <t>熊兴宇</t>
  </si>
  <si>
    <t>105586340107872</t>
  </si>
  <si>
    <t>李树琦</t>
  </si>
  <si>
    <t>105586340107847</t>
  </si>
  <si>
    <t>王涵</t>
  </si>
  <si>
    <t>105586340107913</t>
  </si>
  <si>
    <t>汪雨薇</t>
  </si>
  <si>
    <t>105586340107834</t>
  </si>
  <si>
    <t>黄朵</t>
  </si>
  <si>
    <t>105586340107923</t>
  </si>
  <si>
    <t>张婉倩</t>
  </si>
  <si>
    <t>105586340107935</t>
  </si>
  <si>
    <t>李浩楠</t>
  </si>
  <si>
    <t>105586340107856</t>
  </si>
  <si>
    <t>李国栋</t>
  </si>
  <si>
    <t>105586340107835</t>
  </si>
  <si>
    <t>化文文</t>
  </si>
  <si>
    <t>105586340107839</t>
  </si>
  <si>
    <t>孙羡斐</t>
  </si>
  <si>
    <t>105586340107877</t>
  </si>
  <si>
    <t>刘嘉琪</t>
  </si>
  <si>
    <t>105586340107895</t>
  </si>
  <si>
    <t>廖嘉祺</t>
  </si>
  <si>
    <t>105586340107924</t>
  </si>
  <si>
    <t>成锴</t>
  </si>
  <si>
    <t>105586340107861</t>
  </si>
  <si>
    <t>肖继文</t>
  </si>
  <si>
    <t>105586340107875</t>
  </si>
  <si>
    <t>陈志明</t>
  </si>
  <si>
    <t>105586340107900</t>
  </si>
  <si>
    <t>赵薇</t>
  </si>
  <si>
    <t>105586340107904</t>
  </si>
  <si>
    <t>邓景熹</t>
  </si>
  <si>
    <t>105586340107908</t>
  </si>
  <si>
    <t>黄之伊</t>
  </si>
  <si>
    <t>105586340107925</t>
  </si>
  <si>
    <t>刘鑫霞</t>
  </si>
  <si>
    <t>105586340107889</t>
  </si>
  <si>
    <t>詹奕隆</t>
  </si>
  <si>
    <t>105586340107884</t>
  </si>
  <si>
    <t>朱瑞钦</t>
  </si>
  <si>
    <t>105586340107942</t>
  </si>
  <si>
    <t>周雅洁</t>
  </si>
  <si>
    <t>105586340107851</t>
  </si>
  <si>
    <t>肖犇琼</t>
  </si>
  <si>
    <t>105586340107857</t>
  </si>
  <si>
    <t>夏广宇</t>
  </si>
  <si>
    <t>105586340107910</t>
  </si>
  <si>
    <t>袁玉</t>
  </si>
  <si>
    <t>专业课</t>
    <phoneticPr fontId="1" type="noConversion"/>
  </si>
  <si>
    <t>专业英语</t>
    <phoneticPr fontId="1" type="noConversion"/>
  </si>
  <si>
    <t>105586340105972</t>
  </si>
  <si>
    <t>统计学</t>
  </si>
  <si>
    <t>梁晨翊</t>
  </si>
  <si>
    <t>105586340105947</t>
  </si>
  <si>
    <t>梁伯华</t>
  </si>
  <si>
    <t>105586340105948</t>
  </si>
  <si>
    <t>王莹</t>
  </si>
  <si>
    <t>105586340105956</t>
  </si>
  <si>
    <t>曹梦芳</t>
  </si>
  <si>
    <t>105586340105960</t>
  </si>
  <si>
    <t>张志敏</t>
  </si>
  <si>
    <t>105586340105959</t>
  </si>
  <si>
    <t>唐荣霞</t>
  </si>
  <si>
    <t>105586340105973</t>
  </si>
  <si>
    <t>谭梓祺</t>
  </si>
  <si>
    <t>105586340105891</t>
  </si>
  <si>
    <t>数学</t>
  </si>
  <si>
    <t>基础数学</t>
  </si>
  <si>
    <t>田育周</t>
  </si>
  <si>
    <t>105586340105888</t>
  </si>
  <si>
    <t>叶伟奎</t>
  </si>
  <si>
    <t>105586340105884</t>
  </si>
  <si>
    <t>陈铭树</t>
  </si>
  <si>
    <t>105586340105868</t>
  </si>
  <si>
    <t>郑佳悦</t>
  </si>
  <si>
    <t>105586340105872</t>
  </si>
  <si>
    <t>陈美玲</t>
  </si>
  <si>
    <t>105586340105897</t>
  </si>
  <si>
    <t>计算数学</t>
  </si>
  <si>
    <t>李华飞</t>
  </si>
  <si>
    <t>105586340105898</t>
  </si>
  <si>
    <t>密潇月</t>
  </si>
  <si>
    <t>105586340105896</t>
  </si>
  <si>
    <t>凌白顺</t>
  </si>
  <si>
    <t>105586340105908</t>
  </si>
  <si>
    <t>概率论与数理统计</t>
  </si>
  <si>
    <t>胡毅恒</t>
  </si>
  <si>
    <t>105586340105938</t>
  </si>
  <si>
    <t>应用数学</t>
  </si>
  <si>
    <t>谭程冠</t>
  </si>
  <si>
    <t>105586340105932</t>
  </si>
  <si>
    <t>林洛阳</t>
  </si>
  <si>
    <t>105586340105926</t>
  </si>
  <si>
    <t>陈盛</t>
  </si>
  <si>
    <t>105586340105946</t>
  </si>
  <si>
    <t>运筹学与控制论</t>
  </si>
  <si>
    <t>魏正珍</t>
  </si>
  <si>
    <t>政治</t>
  </si>
  <si>
    <t>外国语</t>
  </si>
  <si>
    <t>业务1</t>
  </si>
  <si>
    <t>业务2</t>
  </si>
  <si>
    <t>总分</t>
  </si>
  <si>
    <t>初试成绩</t>
    <phoneticPr fontId="1" type="noConversion"/>
  </si>
  <si>
    <t>复试成绩</t>
    <phoneticPr fontId="1" type="noConversion"/>
  </si>
  <si>
    <t>笔试</t>
    <phoneticPr fontId="1" type="noConversion"/>
  </si>
  <si>
    <t>总分</t>
    <phoneticPr fontId="1" type="noConversion"/>
  </si>
  <si>
    <t>综合素质</t>
    <phoneticPr fontId="3" type="noConversion"/>
  </si>
  <si>
    <t>专业能力</t>
    <phoneticPr fontId="3" type="noConversion"/>
  </si>
  <si>
    <t>总分</t>
    <phoneticPr fontId="3" type="noConversion"/>
  </si>
  <si>
    <t>面试</t>
    <phoneticPr fontId="3" type="noConversion"/>
  </si>
  <si>
    <t>排名</t>
    <phoneticPr fontId="1" type="noConversion"/>
  </si>
  <si>
    <t>排名</t>
    <phoneticPr fontId="1" type="noConversion"/>
  </si>
  <si>
    <t>总成绩</t>
  </si>
  <si>
    <t>录取结果</t>
    <phoneticPr fontId="1" type="noConversion"/>
  </si>
  <si>
    <t>拟录取</t>
    <phoneticPr fontId="1" type="noConversion"/>
  </si>
  <si>
    <t>拟候补录取（顺位1）</t>
    <phoneticPr fontId="1" type="noConversion"/>
  </si>
  <si>
    <t>拟候补录取（顺位2）</t>
  </si>
  <si>
    <t>拟候补录取（顺位3）</t>
  </si>
  <si>
    <t>拟候补录取（顺位4）</t>
  </si>
  <si>
    <t>拟候补录取（顺位5）</t>
  </si>
  <si>
    <t>拟候补录取（顺位6）</t>
  </si>
  <si>
    <t>拟候补录取（顺位7）</t>
  </si>
  <si>
    <t>拟候补录取（顺位8）</t>
  </si>
  <si>
    <t>拟候补录取（顺位9）</t>
  </si>
  <si>
    <t>拟候补录取（顺位10）</t>
  </si>
  <si>
    <t>拟候补录取（顺位11）</t>
  </si>
  <si>
    <t>拟候补录取（顺位12）</t>
  </si>
  <si>
    <t>2016年数计学院硕士研究生统考拟录取结果（应用统计）</t>
    <phoneticPr fontId="1" type="noConversion"/>
  </si>
  <si>
    <t>2016年数计学院硕士研究生统考拟录取结果（统计学）</t>
    <phoneticPr fontId="1" type="noConversion"/>
  </si>
  <si>
    <t>2016年数计学院硕士研究生统考拟录取结果（数学）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</si>
</sst>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S18" sqref="S18"/>
    </sheetView>
  </sheetViews>
  <sheetFormatPr defaultRowHeight="13.5" x14ac:dyDescent="0.15"/>
  <cols>
    <col min="1" max="1" width="6.25" style="3" customWidth="1"/>
    <col min="2" max="2" width="19.5" style="3" customWidth="1"/>
    <col min="3" max="3" width="9.875" style="3" customWidth="1"/>
    <col min="4" max="4" width="10.625" style="3" customWidth="1"/>
    <col min="5" max="5" width="10" style="3" customWidth="1"/>
    <col min="6" max="17" width="9" style="3"/>
    <col min="18" max="18" width="19.625" style="3" customWidth="1"/>
    <col min="19" max="16384" width="9" style="3"/>
  </cols>
  <sheetData>
    <row r="1" spans="1:18" ht="20.25" x14ac:dyDescent="0.15">
      <c r="A1" s="13" t="s">
        <v>146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15">
      <c r="A2" s="12" t="s">
        <v>130</v>
      </c>
      <c r="B2" s="12" t="s">
        <v>1</v>
      </c>
      <c r="C2" s="12" t="s">
        <v>2</v>
      </c>
      <c r="D2" s="12" t="s">
        <v>3</v>
      </c>
      <c r="E2" s="12" t="s">
        <v>4</v>
      </c>
      <c r="F2" s="10" t="s">
        <v>121</v>
      </c>
      <c r="G2" s="10"/>
      <c r="H2" s="10"/>
      <c r="I2" s="10"/>
      <c r="J2" s="10"/>
      <c r="K2" s="10" t="s">
        <v>122</v>
      </c>
      <c r="L2" s="10"/>
      <c r="M2" s="10"/>
      <c r="N2" s="10"/>
      <c r="O2" s="10"/>
      <c r="P2" s="10"/>
      <c r="Q2" s="10" t="s">
        <v>131</v>
      </c>
      <c r="R2" s="10" t="s">
        <v>132</v>
      </c>
    </row>
    <row r="3" spans="1:18" ht="14.25" x14ac:dyDescent="0.15">
      <c r="A3" s="12"/>
      <c r="B3" s="12"/>
      <c r="C3" s="12"/>
      <c r="D3" s="12"/>
      <c r="E3" s="12"/>
      <c r="F3" s="10" t="s">
        <v>116</v>
      </c>
      <c r="G3" s="10" t="s">
        <v>117</v>
      </c>
      <c r="H3" s="10" t="s">
        <v>118</v>
      </c>
      <c r="I3" s="10" t="s">
        <v>119</v>
      </c>
      <c r="J3" s="10" t="s">
        <v>120</v>
      </c>
      <c r="K3" s="10" t="s">
        <v>123</v>
      </c>
      <c r="L3" s="10"/>
      <c r="M3" s="10"/>
      <c r="N3" s="11" t="s">
        <v>128</v>
      </c>
      <c r="O3" s="11"/>
      <c r="P3" s="11"/>
      <c r="Q3" s="10"/>
      <c r="R3" s="10"/>
    </row>
    <row r="4" spans="1:18" ht="21" customHeight="1" x14ac:dyDescent="0.15">
      <c r="A4" s="12"/>
      <c r="B4" s="12"/>
      <c r="C4" s="12"/>
      <c r="D4" s="12"/>
      <c r="E4" s="12"/>
      <c r="F4" s="10"/>
      <c r="G4" s="10"/>
      <c r="H4" s="10"/>
      <c r="I4" s="10"/>
      <c r="J4" s="10"/>
      <c r="K4" s="5" t="s">
        <v>67</v>
      </c>
      <c r="L4" s="5" t="s">
        <v>68</v>
      </c>
      <c r="M4" s="5" t="s">
        <v>124</v>
      </c>
      <c r="N4" s="6" t="s">
        <v>126</v>
      </c>
      <c r="O4" s="6" t="s">
        <v>125</v>
      </c>
      <c r="P4" s="6" t="s">
        <v>127</v>
      </c>
      <c r="Q4" s="10"/>
      <c r="R4" s="10"/>
    </row>
    <row r="5" spans="1:18" ht="21" customHeight="1" x14ac:dyDescent="0.15">
      <c r="A5" s="7">
        <v>1</v>
      </c>
      <c r="B5" s="7" t="s">
        <v>17</v>
      </c>
      <c r="C5" s="7" t="s">
        <v>6</v>
      </c>
      <c r="D5" s="7" t="s">
        <v>7</v>
      </c>
      <c r="E5" s="7" t="s">
        <v>18</v>
      </c>
      <c r="F5" s="5">
        <v>71</v>
      </c>
      <c r="G5" s="5">
        <v>78</v>
      </c>
      <c r="H5" s="5">
        <v>123</v>
      </c>
      <c r="I5" s="5">
        <v>122</v>
      </c>
      <c r="J5" s="16">
        <v>394</v>
      </c>
      <c r="K5" s="16">
        <v>100</v>
      </c>
      <c r="L5" s="16">
        <v>80</v>
      </c>
      <c r="M5" s="16">
        <f t="shared" ref="M5:M34" si="0">K5+L5</f>
        <v>180</v>
      </c>
      <c r="N5" s="16">
        <v>194</v>
      </c>
      <c r="O5" s="16">
        <v>89</v>
      </c>
      <c r="P5" s="16">
        <v>283</v>
      </c>
      <c r="Q5" s="9">
        <v>857</v>
      </c>
      <c r="R5" s="9" t="s">
        <v>133</v>
      </c>
    </row>
    <row r="6" spans="1:18" ht="21" customHeight="1" x14ac:dyDescent="0.15">
      <c r="A6" s="7">
        <v>2</v>
      </c>
      <c r="B6" s="7" t="s">
        <v>29</v>
      </c>
      <c r="C6" s="7" t="s">
        <v>6</v>
      </c>
      <c r="D6" s="7" t="s">
        <v>7</v>
      </c>
      <c r="E6" s="7" t="s">
        <v>30</v>
      </c>
      <c r="F6" s="5">
        <v>74</v>
      </c>
      <c r="G6" s="5">
        <v>79</v>
      </c>
      <c r="H6" s="5">
        <v>110</v>
      </c>
      <c r="I6" s="5">
        <v>125</v>
      </c>
      <c r="J6" s="16">
        <v>388</v>
      </c>
      <c r="K6" s="16">
        <v>97</v>
      </c>
      <c r="L6" s="16">
        <v>75</v>
      </c>
      <c r="M6" s="16">
        <f t="shared" si="0"/>
        <v>172</v>
      </c>
      <c r="N6" s="16">
        <v>195</v>
      </c>
      <c r="O6" s="16">
        <v>95.2</v>
      </c>
      <c r="P6" s="16">
        <v>290.2</v>
      </c>
      <c r="Q6" s="9">
        <v>850.2</v>
      </c>
      <c r="R6" s="9" t="s">
        <v>133</v>
      </c>
    </row>
    <row r="7" spans="1:18" ht="21" customHeight="1" x14ac:dyDescent="0.15">
      <c r="A7" s="7">
        <v>3</v>
      </c>
      <c r="B7" s="7" t="s">
        <v>5</v>
      </c>
      <c r="C7" s="7" t="s">
        <v>6</v>
      </c>
      <c r="D7" s="7" t="s">
        <v>7</v>
      </c>
      <c r="E7" s="7" t="s">
        <v>8</v>
      </c>
      <c r="F7" s="5">
        <v>79</v>
      </c>
      <c r="G7" s="5">
        <v>84</v>
      </c>
      <c r="H7" s="5">
        <v>119</v>
      </c>
      <c r="I7" s="5">
        <v>134</v>
      </c>
      <c r="J7" s="16">
        <v>416</v>
      </c>
      <c r="K7" s="16">
        <v>88</v>
      </c>
      <c r="L7" s="16">
        <v>75</v>
      </c>
      <c r="M7" s="16">
        <f t="shared" si="0"/>
        <v>163</v>
      </c>
      <c r="N7" s="16">
        <v>165.6</v>
      </c>
      <c r="O7" s="16">
        <v>83.4</v>
      </c>
      <c r="P7" s="16">
        <v>249</v>
      </c>
      <c r="Q7" s="9">
        <v>828</v>
      </c>
      <c r="R7" s="9" t="s">
        <v>133</v>
      </c>
    </row>
    <row r="8" spans="1:18" ht="21" customHeight="1" x14ac:dyDescent="0.15">
      <c r="A8" s="7">
        <v>4</v>
      </c>
      <c r="B8" s="7" t="s">
        <v>21</v>
      </c>
      <c r="C8" s="7" t="s">
        <v>6</v>
      </c>
      <c r="D8" s="7" t="s">
        <v>7</v>
      </c>
      <c r="E8" s="7" t="s">
        <v>22</v>
      </c>
      <c r="F8" s="5">
        <v>68</v>
      </c>
      <c r="G8" s="5">
        <v>66</v>
      </c>
      <c r="H8" s="5">
        <v>132</v>
      </c>
      <c r="I8" s="5">
        <v>124</v>
      </c>
      <c r="J8" s="16">
        <v>390</v>
      </c>
      <c r="K8" s="16">
        <v>89</v>
      </c>
      <c r="L8" s="16">
        <v>72</v>
      </c>
      <c r="M8" s="16">
        <f t="shared" si="0"/>
        <v>161</v>
      </c>
      <c r="N8" s="16">
        <v>189</v>
      </c>
      <c r="O8" s="16">
        <v>86</v>
      </c>
      <c r="P8" s="16">
        <v>275</v>
      </c>
      <c r="Q8" s="9">
        <v>826</v>
      </c>
      <c r="R8" s="9" t="s">
        <v>133</v>
      </c>
    </row>
    <row r="9" spans="1:18" ht="21" customHeight="1" x14ac:dyDescent="0.15">
      <c r="A9" s="7">
        <v>5</v>
      </c>
      <c r="B9" s="7" t="s">
        <v>15</v>
      </c>
      <c r="C9" s="7" t="s">
        <v>6</v>
      </c>
      <c r="D9" s="7" t="s">
        <v>7</v>
      </c>
      <c r="E9" s="7" t="s">
        <v>16</v>
      </c>
      <c r="F9" s="5">
        <v>74</v>
      </c>
      <c r="G9" s="5">
        <v>78</v>
      </c>
      <c r="H9" s="5">
        <v>115</v>
      </c>
      <c r="I9" s="5">
        <v>128</v>
      </c>
      <c r="J9" s="16">
        <v>395</v>
      </c>
      <c r="K9" s="16">
        <v>68</v>
      </c>
      <c r="L9" s="16">
        <v>75</v>
      </c>
      <c r="M9" s="16">
        <f t="shared" si="0"/>
        <v>143</v>
      </c>
      <c r="N9" s="16">
        <v>192</v>
      </c>
      <c r="O9" s="16">
        <v>90.4</v>
      </c>
      <c r="P9" s="16">
        <v>282.39999999999998</v>
      </c>
      <c r="Q9" s="9">
        <v>820.4</v>
      </c>
      <c r="R9" s="9" t="s">
        <v>133</v>
      </c>
    </row>
    <row r="10" spans="1:18" ht="21" customHeight="1" x14ac:dyDescent="0.15">
      <c r="A10" s="7">
        <v>6</v>
      </c>
      <c r="B10" s="7" t="s">
        <v>39</v>
      </c>
      <c r="C10" s="7" t="s">
        <v>6</v>
      </c>
      <c r="D10" s="7" t="s">
        <v>7</v>
      </c>
      <c r="E10" s="7" t="s">
        <v>40</v>
      </c>
      <c r="F10" s="5">
        <v>75</v>
      </c>
      <c r="G10" s="5">
        <v>66</v>
      </c>
      <c r="H10" s="5">
        <v>106</v>
      </c>
      <c r="I10" s="5">
        <v>133</v>
      </c>
      <c r="J10" s="16">
        <v>380</v>
      </c>
      <c r="K10" s="16">
        <v>92</v>
      </c>
      <c r="L10" s="16">
        <v>60</v>
      </c>
      <c r="M10" s="16">
        <f t="shared" si="0"/>
        <v>152</v>
      </c>
      <c r="N10" s="16">
        <v>186.4</v>
      </c>
      <c r="O10" s="16">
        <v>91.6</v>
      </c>
      <c r="P10" s="16">
        <v>278</v>
      </c>
      <c r="Q10" s="9">
        <v>810</v>
      </c>
      <c r="R10" s="9" t="s">
        <v>133</v>
      </c>
    </row>
    <row r="11" spans="1:18" ht="21" customHeight="1" x14ac:dyDescent="0.15">
      <c r="A11" s="7">
        <v>7</v>
      </c>
      <c r="B11" s="7" t="s">
        <v>23</v>
      </c>
      <c r="C11" s="7" t="s">
        <v>6</v>
      </c>
      <c r="D11" s="7" t="s">
        <v>7</v>
      </c>
      <c r="E11" s="7" t="s">
        <v>24</v>
      </c>
      <c r="F11" s="5">
        <v>71</v>
      </c>
      <c r="G11" s="5">
        <v>86</v>
      </c>
      <c r="H11" s="5">
        <v>113</v>
      </c>
      <c r="I11" s="5">
        <v>119</v>
      </c>
      <c r="J11" s="16">
        <v>389</v>
      </c>
      <c r="K11" s="16">
        <v>92</v>
      </c>
      <c r="L11" s="16">
        <v>75</v>
      </c>
      <c r="M11" s="16">
        <f t="shared" si="0"/>
        <v>167</v>
      </c>
      <c r="N11" s="16">
        <v>167.8</v>
      </c>
      <c r="O11" s="16">
        <v>84</v>
      </c>
      <c r="P11" s="16">
        <v>251.8</v>
      </c>
      <c r="Q11" s="9">
        <v>807.8</v>
      </c>
      <c r="R11" s="9" t="s">
        <v>133</v>
      </c>
    </row>
    <row r="12" spans="1:18" ht="21" customHeight="1" x14ac:dyDescent="0.15">
      <c r="A12" s="7">
        <v>8</v>
      </c>
      <c r="B12" s="7" t="s">
        <v>9</v>
      </c>
      <c r="C12" s="7" t="s">
        <v>6</v>
      </c>
      <c r="D12" s="7" t="s">
        <v>7</v>
      </c>
      <c r="E12" s="7" t="s">
        <v>10</v>
      </c>
      <c r="F12" s="5">
        <v>74</v>
      </c>
      <c r="G12" s="5">
        <v>77</v>
      </c>
      <c r="H12" s="5">
        <v>129</v>
      </c>
      <c r="I12" s="5">
        <v>134</v>
      </c>
      <c r="J12" s="16">
        <v>414</v>
      </c>
      <c r="K12" s="16">
        <v>79</v>
      </c>
      <c r="L12" s="16">
        <v>70</v>
      </c>
      <c r="M12" s="16">
        <f t="shared" si="0"/>
        <v>149</v>
      </c>
      <c r="N12" s="16">
        <v>165</v>
      </c>
      <c r="O12" s="16">
        <v>78</v>
      </c>
      <c r="P12" s="16">
        <v>243</v>
      </c>
      <c r="Q12" s="9">
        <v>806</v>
      </c>
      <c r="R12" s="9" t="s">
        <v>133</v>
      </c>
    </row>
    <row r="13" spans="1:18" ht="21" customHeight="1" x14ac:dyDescent="0.15">
      <c r="A13" s="7">
        <v>9</v>
      </c>
      <c r="B13" s="7" t="s">
        <v>41</v>
      </c>
      <c r="C13" s="7" t="s">
        <v>6</v>
      </c>
      <c r="D13" s="7" t="s">
        <v>7</v>
      </c>
      <c r="E13" s="7" t="s">
        <v>42</v>
      </c>
      <c r="F13" s="5">
        <v>70</v>
      </c>
      <c r="G13" s="5">
        <v>70</v>
      </c>
      <c r="H13" s="5">
        <v>110</v>
      </c>
      <c r="I13" s="5">
        <v>129</v>
      </c>
      <c r="J13" s="16">
        <v>379</v>
      </c>
      <c r="K13" s="16">
        <v>96</v>
      </c>
      <c r="L13" s="16">
        <v>60</v>
      </c>
      <c r="M13" s="16">
        <f t="shared" si="0"/>
        <v>156</v>
      </c>
      <c r="N13" s="16">
        <v>180.6</v>
      </c>
      <c r="O13" s="16">
        <v>88.4</v>
      </c>
      <c r="P13" s="16">
        <v>269</v>
      </c>
      <c r="Q13" s="9">
        <v>804</v>
      </c>
      <c r="R13" s="9" t="s">
        <v>133</v>
      </c>
    </row>
    <row r="14" spans="1:18" ht="21" customHeight="1" x14ac:dyDescent="0.15">
      <c r="A14" s="7">
        <v>10</v>
      </c>
      <c r="B14" s="7" t="s">
        <v>33</v>
      </c>
      <c r="C14" s="7" t="s">
        <v>6</v>
      </c>
      <c r="D14" s="7" t="s">
        <v>7</v>
      </c>
      <c r="E14" s="7" t="s">
        <v>34</v>
      </c>
      <c r="F14" s="5">
        <v>68</v>
      </c>
      <c r="G14" s="5">
        <v>73</v>
      </c>
      <c r="H14" s="5">
        <v>129</v>
      </c>
      <c r="I14" s="5">
        <v>114</v>
      </c>
      <c r="J14" s="16">
        <v>384</v>
      </c>
      <c r="K14" s="16">
        <v>80</v>
      </c>
      <c r="L14" s="16">
        <v>60</v>
      </c>
      <c r="M14" s="16">
        <f t="shared" si="0"/>
        <v>140</v>
      </c>
      <c r="N14" s="16">
        <v>181</v>
      </c>
      <c r="O14" s="16">
        <v>87</v>
      </c>
      <c r="P14" s="16">
        <v>268</v>
      </c>
      <c r="Q14" s="9">
        <v>792</v>
      </c>
      <c r="R14" s="9" t="s">
        <v>133</v>
      </c>
    </row>
    <row r="15" spans="1:18" ht="21" customHeight="1" x14ac:dyDescent="0.15">
      <c r="A15" s="7">
        <v>11</v>
      </c>
      <c r="B15" s="7" t="s">
        <v>47</v>
      </c>
      <c r="C15" s="7" t="s">
        <v>6</v>
      </c>
      <c r="D15" s="7" t="s">
        <v>7</v>
      </c>
      <c r="E15" s="7" t="s">
        <v>48</v>
      </c>
      <c r="F15" s="5">
        <v>72</v>
      </c>
      <c r="G15" s="5">
        <v>72</v>
      </c>
      <c r="H15" s="5">
        <v>106</v>
      </c>
      <c r="I15" s="5">
        <v>117</v>
      </c>
      <c r="J15" s="16">
        <v>367</v>
      </c>
      <c r="K15" s="16">
        <v>78</v>
      </c>
      <c r="L15" s="16">
        <v>65</v>
      </c>
      <c r="M15" s="16">
        <f t="shared" si="0"/>
        <v>143</v>
      </c>
      <c r="N15" s="16">
        <v>188.2</v>
      </c>
      <c r="O15" s="16">
        <v>90.8</v>
      </c>
      <c r="P15" s="16">
        <v>279</v>
      </c>
      <c r="Q15" s="9">
        <v>789</v>
      </c>
      <c r="R15" s="9" t="s">
        <v>133</v>
      </c>
    </row>
    <row r="16" spans="1:18" ht="21" customHeight="1" x14ac:dyDescent="0.15">
      <c r="A16" s="7">
        <v>12</v>
      </c>
      <c r="B16" s="7" t="s">
        <v>55</v>
      </c>
      <c r="C16" s="7" t="s">
        <v>6</v>
      </c>
      <c r="D16" s="7" t="s">
        <v>7</v>
      </c>
      <c r="E16" s="7" t="s">
        <v>56</v>
      </c>
      <c r="F16" s="5">
        <v>73</v>
      </c>
      <c r="G16" s="5">
        <v>71</v>
      </c>
      <c r="H16" s="5">
        <v>109</v>
      </c>
      <c r="I16" s="5">
        <v>112</v>
      </c>
      <c r="J16" s="16">
        <v>365</v>
      </c>
      <c r="K16" s="16">
        <v>89</v>
      </c>
      <c r="L16" s="16">
        <v>70</v>
      </c>
      <c r="M16" s="16">
        <f t="shared" si="0"/>
        <v>159</v>
      </c>
      <c r="N16" s="16">
        <v>174.4</v>
      </c>
      <c r="O16" s="16">
        <v>89.6</v>
      </c>
      <c r="P16" s="16">
        <v>264</v>
      </c>
      <c r="Q16" s="9">
        <v>788</v>
      </c>
      <c r="R16" s="9" t="s">
        <v>133</v>
      </c>
    </row>
    <row r="17" spans="1:18" ht="21" customHeight="1" x14ac:dyDescent="0.15">
      <c r="A17" s="7">
        <v>13</v>
      </c>
      <c r="B17" s="7" t="s">
        <v>43</v>
      </c>
      <c r="C17" s="7" t="s">
        <v>6</v>
      </c>
      <c r="D17" s="7" t="s">
        <v>7</v>
      </c>
      <c r="E17" s="7" t="s">
        <v>44</v>
      </c>
      <c r="F17" s="5">
        <v>70</v>
      </c>
      <c r="G17" s="5">
        <v>67</v>
      </c>
      <c r="H17" s="5">
        <v>119</v>
      </c>
      <c r="I17" s="5">
        <v>120</v>
      </c>
      <c r="J17" s="16">
        <v>376</v>
      </c>
      <c r="K17" s="16">
        <v>88</v>
      </c>
      <c r="L17" s="16">
        <v>75</v>
      </c>
      <c r="M17" s="16">
        <f t="shared" si="0"/>
        <v>163</v>
      </c>
      <c r="N17" s="16">
        <v>166.6</v>
      </c>
      <c r="O17" s="16">
        <v>81.599999999999994</v>
      </c>
      <c r="P17" s="16">
        <v>248.2</v>
      </c>
      <c r="Q17" s="9">
        <v>787.2</v>
      </c>
      <c r="R17" s="9" t="s">
        <v>133</v>
      </c>
    </row>
    <row r="18" spans="1:18" ht="21" customHeight="1" x14ac:dyDescent="0.15">
      <c r="A18" s="7">
        <v>14</v>
      </c>
      <c r="B18" s="7" t="s">
        <v>19</v>
      </c>
      <c r="C18" s="7" t="s">
        <v>6</v>
      </c>
      <c r="D18" s="7" t="s">
        <v>7</v>
      </c>
      <c r="E18" s="7" t="s">
        <v>20</v>
      </c>
      <c r="F18" s="5">
        <v>70</v>
      </c>
      <c r="G18" s="5">
        <v>73</v>
      </c>
      <c r="H18" s="5">
        <v>130</v>
      </c>
      <c r="I18" s="5">
        <v>118</v>
      </c>
      <c r="J18" s="16">
        <v>391</v>
      </c>
      <c r="K18" s="16">
        <v>90</v>
      </c>
      <c r="L18" s="16">
        <v>60</v>
      </c>
      <c r="M18" s="16">
        <f t="shared" si="0"/>
        <v>150</v>
      </c>
      <c r="N18" s="16">
        <v>165</v>
      </c>
      <c r="O18" s="16">
        <v>80.400000000000006</v>
      </c>
      <c r="P18" s="16">
        <v>245.4</v>
      </c>
      <c r="Q18" s="9">
        <v>786.4</v>
      </c>
      <c r="R18" s="9" t="s">
        <v>133</v>
      </c>
    </row>
    <row r="19" spans="1:18" ht="21" customHeight="1" x14ac:dyDescent="0.15">
      <c r="A19" s="7">
        <v>15</v>
      </c>
      <c r="B19" s="7" t="s">
        <v>25</v>
      </c>
      <c r="C19" s="7" t="s">
        <v>6</v>
      </c>
      <c r="D19" s="7" t="s">
        <v>7</v>
      </c>
      <c r="E19" s="7" t="s">
        <v>26</v>
      </c>
      <c r="F19" s="5">
        <v>68</v>
      </c>
      <c r="G19" s="5">
        <v>67</v>
      </c>
      <c r="H19" s="5">
        <v>122</v>
      </c>
      <c r="I19" s="5">
        <v>132</v>
      </c>
      <c r="J19" s="16">
        <v>389</v>
      </c>
      <c r="K19" s="16">
        <v>84</v>
      </c>
      <c r="L19" s="16">
        <v>65</v>
      </c>
      <c r="M19" s="16">
        <f t="shared" si="0"/>
        <v>149</v>
      </c>
      <c r="N19" s="16">
        <v>165</v>
      </c>
      <c r="O19" s="16">
        <v>82</v>
      </c>
      <c r="P19" s="16">
        <v>247</v>
      </c>
      <c r="Q19" s="9">
        <v>785</v>
      </c>
      <c r="R19" s="9" t="s">
        <v>133</v>
      </c>
    </row>
    <row r="20" spans="1:18" ht="21" customHeight="1" x14ac:dyDescent="0.15">
      <c r="A20" s="8">
        <v>16</v>
      </c>
      <c r="B20" s="7" t="s">
        <v>45</v>
      </c>
      <c r="C20" s="7" t="s">
        <v>6</v>
      </c>
      <c r="D20" s="7" t="s">
        <v>7</v>
      </c>
      <c r="E20" s="7" t="s">
        <v>46</v>
      </c>
      <c r="F20" s="5">
        <v>69</v>
      </c>
      <c r="G20" s="5">
        <v>64</v>
      </c>
      <c r="H20" s="5">
        <v>121</v>
      </c>
      <c r="I20" s="5">
        <v>121</v>
      </c>
      <c r="J20" s="16">
        <v>375</v>
      </c>
      <c r="K20" s="16">
        <v>65</v>
      </c>
      <c r="L20" s="16">
        <v>75</v>
      </c>
      <c r="M20" s="16">
        <f t="shared" si="0"/>
        <v>140</v>
      </c>
      <c r="N20" s="16">
        <v>179</v>
      </c>
      <c r="O20" s="16">
        <v>86</v>
      </c>
      <c r="P20" s="16">
        <v>265</v>
      </c>
      <c r="Q20" s="9">
        <v>780</v>
      </c>
      <c r="R20" s="9" t="s">
        <v>133</v>
      </c>
    </row>
    <row r="21" spans="1:18" ht="21" customHeight="1" x14ac:dyDescent="0.15">
      <c r="A21" s="8">
        <v>17</v>
      </c>
      <c r="B21" s="7" t="s">
        <v>13</v>
      </c>
      <c r="C21" s="7" t="s">
        <v>6</v>
      </c>
      <c r="D21" s="7" t="s">
        <v>7</v>
      </c>
      <c r="E21" s="7" t="s">
        <v>14</v>
      </c>
      <c r="F21" s="5">
        <v>70</v>
      </c>
      <c r="G21" s="5">
        <v>68</v>
      </c>
      <c r="H21" s="5">
        <v>126</v>
      </c>
      <c r="I21" s="5">
        <v>135</v>
      </c>
      <c r="J21" s="16">
        <v>399</v>
      </c>
      <c r="K21" s="16">
        <v>83</v>
      </c>
      <c r="L21" s="16">
        <v>67</v>
      </c>
      <c r="M21" s="16">
        <f>K21+L21</f>
        <v>150</v>
      </c>
      <c r="N21" s="16">
        <v>147.6</v>
      </c>
      <c r="O21" s="16">
        <v>78.400000000000006</v>
      </c>
      <c r="P21" s="16">
        <v>226</v>
      </c>
      <c r="Q21" s="9">
        <v>775</v>
      </c>
      <c r="R21" s="9" t="s">
        <v>133</v>
      </c>
    </row>
    <row r="22" spans="1:18" ht="21" customHeight="1" x14ac:dyDescent="0.15">
      <c r="A22" s="8">
        <v>18</v>
      </c>
      <c r="B22" s="7" t="s">
        <v>11</v>
      </c>
      <c r="C22" s="7" t="s">
        <v>6</v>
      </c>
      <c r="D22" s="7" t="s">
        <v>7</v>
      </c>
      <c r="E22" s="7" t="s">
        <v>12</v>
      </c>
      <c r="F22" s="5">
        <v>78</v>
      </c>
      <c r="G22" s="5">
        <v>70</v>
      </c>
      <c r="H22" s="5">
        <v>120</v>
      </c>
      <c r="I22" s="5">
        <v>136</v>
      </c>
      <c r="J22" s="16">
        <v>404</v>
      </c>
      <c r="K22" s="16">
        <v>85</v>
      </c>
      <c r="L22" s="16">
        <v>80</v>
      </c>
      <c r="M22" s="16">
        <f t="shared" si="0"/>
        <v>165</v>
      </c>
      <c r="N22" s="16">
        <v>134.19999999999999</v>
      </c>
      <c r="O22" s="16">
        <v>71</v>
      </c>
      <c r="P22" s="16">
        <v>205.2</v>
      </c>
      <c r="Q22" s="9">
        <v>774.2</v>
      </c>
      <c r="R22" s="9" t="s">
        <v>133</v>
      </c>
    </row>
    <row r="23" spans="1:18" ht="21" customHeight="1" x14ac:dyDescent="0.15">
      <c r="A23" s="8">
        <v>19</v>
      </c>
      <c r="B23" s="7" t="s">
        <v>31</v>
      </c>
      <c r="C23" s="7" t="s">
        <v>6</v>
      </c>
      <c r="D23" s="7" t="s">
        <v>7</v>
      </c>
      <c r="E23" s="7" t="s">
        <v>32</v>
      </c>
      <c r="F23" s="5">
        <v>64</v>
      </c>
      <c r="G23" s="5">
        <v>61</v>
      </c>
      <c r="H23" s="5">
        <v>124</v>
      </c>
      <c r="I23" s="5">
        <v>138</v>
      </c>
      <c r="J23" s="16">
        <v>387</v>
      </c>
      <c r="K23" s="16">
        <v>88</v>
      </c>
      <c r="L23" s="16">
        <v>70</v>
      </c>
      <c r="M23" s="16">
        <f t="shared" si="0"/>
        <v>158</v>
      </c>
      <c r="N23" s="16">
        <v>153</v>
      </c>
      <c r="O23" s="16">
        <v>76</v>
      </c>
      <c r="P23" s="16">
        <v>229</v>
      </c>
      <c r="Q23" s="9">
        <v>774</v>
      </c>
      <c r="R23" s="9" t="s">
        <v>134</v>
      </c>
    </row>
    <row r="24" spans="1:18" ht="21" customHeight="1" x14ac:dyDescent="0.15">
      <c r="A24" s="8">
        <v>20</v>
      </c>
      <c r="B24" s="7" t="s">
        <v>27</v>
      </c>
      <c r="C24" s="7" t="s">
        <v>6</v>
      </c>
      <c r="D24" s="7" t="s">
        <v>7</v>
      </c>
      <c r="E24" s="7" t="s">
        <v>28</v>
      </c>
      <c r="F24" s="5">
        <v>64</v>
      </c>
      <c r="G24" s="5">
        <v>67</v>
      </c>
      <c r="H24" s="5">
        <v>119</v>
      </c>
      <c r="I24" s="5">
        <v>138</v>
      </c>
      <c r="J24" s="16">
        <v>388</v>
      </c>
      <c r="K24" s="16">
        <v>92</v>
      </c>
      <c r="L24" s="16">
        <v>50</v>
      </c>
      <c r="M24" s="16">
        <f t="shared" si="0"/>
        <v>142</v>
      </c>
      <c r="N24" s="16">
        <v>150</v>
      </c>
      <c r="O24" s="16">
        <v>76</v>
      </c>
      <c r="P24" s="16">
        <v>226</v>
      </c>
      <c r="Q24" s="9">
        <v>756</v>
      </c>
      <c r="R24" s="9" t="s">
        <v>135</v>
      </c>
    </row>
    <row r="25" spans="1:18" ht="21" customHeight="1" x14ac:dyDescent="0.15">
      <c r="A25" s="8">
        <v>21</v>
      </c>
      <c r="B25" s="7" t="s">
        <v>53</v>
      </c>
      <c r="C25" s="7" t="s">
        <v>6</v>
      </c>
      <c r="D25" s="7" t="s">
        <v>7</v>
      </c>
      <c r="E25" s="7" t="s">
        <v>54</v>
      </c>
      <c r="F25" s="5">
        <v>67</v>
      </c>
      <c r="G25" s="5">
        <v>73</v>
      </c>
      <c r="H25" s="5">
        <v>102</v>
      </c>
      <c r="I25" s="5">
        <v>124</v>
      </c>
      <c r="J25" s="16">
        <v>366</v>
      </c>
      <c r="K25" s="16">
        <v>95</v>
      </c>
      <c r="L25" s="16">
        <v>70</v>
      </c>
      <c r="M25" s="16">
        <f t="shared" si="0"/>
        <v>165</v>
      </c>
      <c r="N25" s="16">
        <v>153.80000000000001</v>
      </c>
      <c r="O25" s="16">
        <v>70</v>
      </c>
      <c r="P25" s="16">
        <v>223.8</v>
      </c>
      <c r="Q25" s="9">
        <v>754.8</v>
      </c>
      <c r="R25" s="9" t="s">
        <v>136</v>
      </c>
    </row>
    <row r="26" spans="1:18" ht="21" customHeight="1" x14ac:dyDescent="0.15">
      <c r="A26" s="8">
        <v>22</v>
      </c>
      <c r="B26" s="7" t="s">
        <v>35</v>
      </c>
      <c r="C26" s="7" t="s">
        <v>6</v>
      </c>
      <c r="D26" s="7" t="s">
        <v>7</v>
      </c>
      <c r="E26" s="7" t="s">
        <v>36</v>
      </c>
      <c r="F26" s="5">
        <v>81</v>
      </c>
      <c r="G26" s="5">
        <v>79</v>
      </c>
      <c r="H26" s="5">
        <v>95</v>
      </c>
      <c r="I26" s="5">
        <v>128</v>
      </c>
      <c r="J26" s="16">
        <v>383</v>
      </c>
      <c r="K26" s="16">
        <v>71</v>
      </c>
      <c r="L26" s="16">
        <v>65</v>
      </c>
      <c r="M26" s="16">
        <f t="shared" si="0"/>
        <v>136</v>
      </c>
      <c r="N26" s="16">
        <v>156.4</v>
      </c>
      <c r="O26" s="16">
        <v>76.599999999999994</v>
      </c>
      <c r="P26" s="16">
        <v>233</v>
      </c>
      <c r="Q26" s="9">
        <v>752</v>
      </c>
      <c r="R26" s="9" t="s">
        <v>137</v>
      </c>
    </row>
    <row r="27" spans="1:18" ht="21" customHeight="1" x14ac:dyDescent="0.15">
      <c r="A27" s="8">
        <v>23</v>
      </c>
      <c r="B27" s="7" t="s">
        <v>61</v>
      </c>
      <c r="C27" s="7" t="s">
        <v>6</v>
      </c>
      <c r="D27" s="7" t="s">
        <v>7</v>
      </c>
      <c r="E27" s="7" t="s">
        <v>62</v>
      </c>
      <c r="F27" s="5">
        <v>70</v>
      </c>
      <c r="G27" s="5">
        <v>70</v>
      </c>
      <c r="H27" s="5">
        <v>113</v>
      </c>
      <c r="I27" s="5">
        <v>106</v>
      </c>
      <c r="J27" s="16">
        <v>359</v>
      </c>
      <c r="K27" s="16">
        <v>81</v>
      </c>
      <c r="L27" s="16">
        <v>60</v>
      </c>
      <c r="M27" s="16">
        <f t="shared" si="0"/>
        <v>141</v>
      </c>
      <c r="N27" s="16">
        <v>166.2</v>
      </c>
      <c r="O27" s="16">
        <v>76.599999999999994</v>
      </c>
      <c r="P27" s="16">
        <v>242.8</v>
      </c>
      <c r="Q27" s="9">
        <v>742.8</v>
      </c>
      <c r="R27" s="9" t="s">
        <v>138</v>
      </c>
    </row>
    <row r="28" spans="1:18" ht="21" customHeight="1" x14ac:dyDescent="0.15">
      <c r="A28" s="8">
        <v>24</v>
      </c>
      <c r="B28" s="7" t="s">
        <v>51</v>
      </c>
      <c r="C28" s="7" t="s">
        <v>6</v>
      </c>
      <c r="D28" s="7" t="s">
        <v>7</v>
      </c>
      <c r="E28" s="7" t="s">
        <v>52</v>
      </c>
      <c r="F28" s="5">
        <v>80</v>
      </c>
      <c r="G28" s="5">
        <v>82</v>
      </c>
      <c r="H28" s="5">
        <v>110</v>
      </c>
      <c r="I28" s="5">
        <v>95</v>
      </c>
      <c r="J28" s="16">
        <v>367</v>
      </c>
      <c r="K28" s="16">
        <v>87</v>
      </c>
      <c r="L28" s="16">
        <v>62</v>
      </c>
      <c r="M28" s="16">
        <f t="shared" si="0"/>
        <v>149</v>
      </c>
      <c r="N28" s="16">
        <v>151</v>
      </c>
      <c r="O28" s="16">
        <v>73</v>
      </c>
      <c r="P28" s="16">
        <v>224</v>
      </c>
      <c r="Q28" s="9">
        <v>740</v>
      </c>
      <c r="R28" s="9" t="s">
        <v>139</v>
      </c>
    </row>
    <row r="29" spans="1:18" ht="21" customHeight="1" x14ac:dyDescent="0.15">
      <c r="A29" s="8">
        <v>25</v>
      </c>
      <c r="B29" s="7" t="s">
        <v>37</v>
      </c>
      <c r="C29" s="7" t="s">
        <v>6</v>
      </c>
      <c r="D29" s="7" t="s">
        <v>7</v>
      </c>
      <c r="E29" s="7" t="s">
        <v>38</v>
      </c>
      <c r="F29" s="5">
        <v>71</v>
      </c>
      <c r="G29" s="5">
        <v>77</v>
      </c>
      <c r="H29" s="5">
        <v>118</v>
      </c>
      <c r="I29" s="5">
        <v>115</v>
      </c>
      <c r="J29" s="16">
        <v>381</v>
      </c>
      <c r="K29" s="16">
        <v>68</v>
      </c>
      <c r="L29" s="16">
        <v>60</v>
      </c>
      <c r="M29" s="16">
        <f t="shared" si="0"/>
        <v>128</v>
      </c>
      <c r="N29" s="16">
        <v>149</v>
      </c>
      <c r="O29" s="16">
        <v>79.599999999999994</v>
      </c>
      <c r="P29" s="16">
        <v>228.6</v>
      </c>
      <c r="Q29" s="9">
        <v>737.6</v>
      </c>
      <c r="R29" s="9" t="s">
        <v>140</v>
      </c>
    </row>
    <row r="30" spans="1:18" ht="21" customHeight="1" x14ac:dyDescent="0.15">
      <c r="A30" s="8">
        <v>26</v>
      </c>
      <c r="B30" s="7" t="s">
        <v>49</v>
      </c>
      <c r="C30" s="7" t="s">
        <v>6</v>
      </c>
      <c r="D30" s="7" t="s">
        <v>7</v>
      </c>
      <c r="E30" s="7" t="s">
        <v>50</v>
      </c>
      <c r="F30" s="5">
        <v>74</v>
      </c>
      <c r="G30" s="5">
        <v>72</v>
      </c>
      <c r="H30" s="5">
        <v>118</v>
      </c>
      <c r="I30" s="5">
        <v>103</v>
      </c>
      <c r="J30" s="16">
        <v>367</v>
      </c>
      <c r="K30" s="16">
        <v>78</v>
      </c>
      <c r="L30" s="16">
        <v>65</v>
      </c>
      <c r="M30" s="16">
        <f t="shared" si="0"/>
        <v>143</v>
      </c>
      <c r="N30" s="16">
        <v>146</v>
      </c>
      <c r="O30" s="16">
        <v>76.599999999999994</v>
      </c>
      <c r="P30" s="16">
        <v>222.6</v>
      </c>
      <c r="Q30" s="9">
        <v>732.6</v>
      </c>
      <c r="R30" s="9" t="s">
        <v>141</v>
      </c>
    </row>
    <row r="31" spans="1:18" ht="21" customHeight="1" x14ac:dyDescent="0.15">
      <c r="A31" s="8">
        <v>27</v>
      </c>
      <c r="B31" s="7" t="s">
        <v>65</v>
      </c>
      <c r="C31" s="7" t="s">
        <v>6</v>
      </c>
      <c r="D31" s="7" t="s">
        <v>7</v>
      </c>
      <c r="E31" s="7" t="s">
        <v>66</v>
      </c>
      <c r="F31" s="5">
        <v>73</v>
      </c>
      <c r="G31" s="5">
        <v>70</v>
      </c>
      <c r="H31" s="5">
        <v>96</v>
      </c>
      <c r="I31" s="5">
        <v>117</v>
      </c>
      <c r="J31" s="16">
        <v>356</v>
      </c>
      <c r="K31" s="16">
        <v>42</v>
      </c>
      <c r="L31" s="16">
        <v>65</v>
      </c>
      <c r="M31" s="16">
        <f t="shared" si="0"/>
        <v>107</v>
      </c>
      <c r="N31" s="16">
        <v>178.6</v>
      </c>
      <c r="O31" s="16">
        <v>83.2</v>
      </c>
      <c r="P31" s="16">
        <v>261.8</v>
      </c>
      <c r="Q31" s="9">
        <v>724.8</v>
      </c>
      <c r="R31" s="9" t="s">
        <v>142</v>
      </c>
    </row>
    <row r="32" spans="1:18" ht="21" customHeight="1" x14ac:dyDescent="0.15">
      <c r="A32" s="8">
        <v>28</v>
      </c>
      <c r="B32" s="7" t="s">
        <v>63</v>
      </c>
      <c r="C32" s="7" t="s">
        <v>6</v>
      </c>
      <c r="D32" s="7" t="s">
        <v>7</v>
      </c>
      <c r="E32" s="7" t="s">
        <v>64</v>
      </c>
      <c r="F32" s="5">
        <v>68</v>
      </c>
      <c r="G32" s="5">
        <v>66</v>
      </c>
      <c r="H32" s="5">
        <v>105</v>
      </c>
      <c r="I32" s="5">
        <v>118</v>
      </c>
      <c r="J32" s="16">
        <v>357</v>
      </c>
      <c r="K32" s="16">
        <v>47</v>
      </c>
      <c r="L32" s="16">
        <v>70</v>
      </c>
      <c r="M32" s="16">
        <f t="shared" si="0"/>
        <v>117</v>
      </c>
      <c r="N32" s="16">
        <v>164</v>
      </c>
      <c r="O32" s="16">
        <v>81</v>
      </c>
      <c r="P32" s="16">
        <v>245</v>
      </c>
      <c r="Q32" s="9">
        <v>719</v>
      </c>
      <c r="R32" s="9" t="s">
        <v>143</v>
      </c>
    </row>
    <row r="33" spans="1:18" ht="21" customHeight="1" x14ac:dyDescent="0.15">
      <c r="A33" s="8">
        <v>29</v>
      </c>
      <c r="B33" s="7" t="s">
        <v>57</v>
      </c>
      <c r="C33" s="7" t="s">
        <v>6</v>
      </c>
      <c r="D33" s="7" t="s">
        <v>7</v>
      </c>
      <c r="E33" s="7" t="s">
        <v>58</v>
      </c>
      <c r="F33" s="5">
        <v>76</v>
      </c>
      <c r="G33" s="5">
        <v>74</v>
      </c>
      <c r="H33" s="5">
        <v>109</v>
      </c>
      <c r="I33" s="5">
        <v>104</v>
      </c>
      <c r="J33" s="16">
        <v>363</v>
      </c>
      <c r="K33" s="16">
        <v>63</v>
      </c>
      <c r="L33" s="16">
        <v>72</v>
      </c>
      <c r="M33" s="16">
        <f t="shared" si="0"/>
        <v>135</v>
      </c>
      <c r="N33" s="16">
        <v>146</v>
      </c>
      <c r="O33" s="16">
        <v>72</v>
      </c>
      <c r="P33" s="16">
        <v>218</v>
      </c>
      <c r="Q33" s="9">
        <v>716</v>
      </c>
      <c r="R33" s="9" t="s">
        <v>144</v>
      </c>
    </row>
    <row r="34" spans="1:18" ht="21" customHeight="1" x14ac:dyDescent="0.15">
      <c r="A34" s="8">
        <v>30</v>
      </c>
      <c r="B34" s="7" t="s">
        <v>59</v>
      </c>
      <c r="C34" s="7" t="s">
        <v>6</v>
      </c>
      <c r="D34" s="7" t="s">
        <v>7</v>
      </c>
      <c r="E34" s="7" t="s">
        <v>60</v>
      </c>
      <c r="F34" s="5">
        <v>66</v>
      </c>
      <c r="G34" s="5">
        <v>64</v>
      </c>
      <c r="H34" s="5">
        <v>123</v>
      </c>
      <c r="I34" s="5">
        <v>109</v>
      </c>
      <c r="J34" s="16">
        <v>362</v>
      </c>
      <c r="K34" s="16">
        <v>36</v>
      </c>
      <c r="L34" s="16">
        <v>60</v>
      </c>
      <c r="M34" s="16">
        <f t="shared" si="0"/>
        <v>96</v>
      </c>
      <c r="N34" s="16">
        <v>145.19999999999999</v>
      </c>
      <c r="O34" s="16">
        <v>69</v>
      </c>
      <c r="P34" s="16">
        <v>214.2</v>
      </c>
      <c r="Q34" s="9">
        <v>672.2</v>
      </c>
      <c r="R34" s="9" t="s">
        <v>145</v>
      </c>
    </row>
  </sheetData>
  <mergeCells count="17">
    <mergeCell ref="K2:P2"/>
    <mergeCell ref="Q2:Q4"/>
    <mergeCell ref="R2:R4"/>
    <mergeCell ref="A1:R1"/>
    <mergeCell ref="K3:M3"/>
    <mergeCell ref="F3:F4"/>
    <mergeCell ref="G3:G4"/>
    <mergeCell ref="H3:H4"/>
    <mergeCell ref="I3:I4"/>
    <mergeCell ref="J3:J4"/>
    <mergeCell ref="N3:P3"/>
    <mergeCell ref="A2:A4"/>
    <mergeCell ref="B2:B4"/>
    <mergeCell ref="C2:C4"/>
    <mergeCell ref="D2:D4"/>
    <mergeCell ref="E2:E4"/>
    <mergeCell ref="F2:J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A5" sqref="A1:R1048576"/>
    </sheetView>
  </sheetViews>
  <sheetFormatPr defaultRowHeight="30" customHeight="1" x14ac:dyDescent="0.15"/>
  <cols>
    <col min="1" max="1" width="5.375" style="3" customWidth="1"/>
    <col min="2" max="2" width="18.375" style="3" customWidth="1"/>
    <col min="3" max="3" width="11.25" style="3" customWidth="1"/>
    <col min="4" max="4" width="10.25" style="3" customWidth="1"/>
    <col min="5" max="5" width="9" style="3"/>
    <col min="6" max="6" width="10" style="3" customWidth="1"/>
    <col min="7" max="7" width="11.5" style="3" customWidth="1"/>
    <col min="8" max="8" width="10.25" style="3" customWidth="1"/>
    <col min="9" max="13" width="9" style="3"/>
    <col min="14" max="14" width="10" style="3" customWidth="1"/>
    <col min="15" max="15" width="10.25" style="3" customWidth="1"/>
    <col min="16" max="16384" width="9" style="3"/>
  </cols>
  <sheetData>
    <row r="1" spans="1:18" ht="30" customHeight="1" x14ac:dyDescent="0.15">
      <c r="A1" s="13" t="s">
        <v>147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13.5" x14ac:dyDescent="0.1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0" t="s">
        <v>121</v>
      </c>
      <c r="G2" s="10"/>
      <c r="H2" s="10"/>
      <c r="I2" s="10"/>
      <c r="J2" s="10"/>
      <c r="K2" s="10" t="s">
        <v>122</v>
      </c>
      <c r="L2" s="10"/>
      <c r="M2" s="10"/>
      <c r="N2" s="10"/>
      <c r="O2" s="10"/>
      <c r="P2" s="10"/>
      <c r="Q2" s="10" t="s">
        <v>131</v>
      </c>
      <c r="R2" s="10" t="s">
        <v>132</v>
      </c>
    </row>
    <row r="3" spans="1:18" ht="14.25" x14ac:dyDescent="0.15">
      <c r="A3" s="12"/>
      <c r="B3" s="12"/>
      <c r="C3" s="12"/>
      <c r="D3" s="12"/>
      <c r="E3" s="12"/>
      <c r="F3" s="10" t="s">
        <v>116</v>
      </c>
      <c r="G3" s="10" t="s">
        <v>117</v>
      </c>
      <c r="H3" s="10" t="s">
        <v>118</v>
      </c>
      <c r="I3" s="10" t="s">
        <v>119</v>
      </c>
      <c r="J3" s="10" t="s">
        <v>120</v>
      </c>
      <c r="K3" s="10" t="s">
        <v>123</v>
      </c>
      <c r="L3" s="10"/>
      <c r="M3" s="10"/>
      <c r="N3" s="11" t="s">
        <v>128</v>
      </c>
      <c r="O3" s="11"/>
      <c r="P3" s="11"/>
      <c r="Q3" s="10"/>
      <c r="R3" s="10"/>
    </row>
    <row r="4" spans="1:18" ht="21" customHeight="1" x14ac:dyDescent="0.15">
      <c r="A4" s="12"/>
      <c r="B4" s="12"/>
      <c r="C4" s="12"/>
      <c r="D4" s="12"/>
      <c r="E4" s="12"/>
      <c r="F4" s="10"/>
      <c r="G4" s="10"/>
      <c r="H4" s="10"/>
      <c r="I4" s="10"/>
      <c r="J4" s="10"/>
      <c r="K4" s="5" t="s">
        <v>67</v>
      </c>
      <c r="L4" s="5" t="s">
        <v>68</v>
      </c>
      <c r="M4" s="5" t="s">
        <v>124</v>
      </c>
      <c r="N4" s="6" t="s">
        <v>126</v>
      </c>
      <c r="O4" s="6" t="s">
        <v>125</v>
      </c>
      <c r="P4" s="6" t="s">
        <v>127</v>
      </c>
      <c r="Q4" s="10"/>
      <c r="R4" s="10"/>
    </row>
    <row r="5" spans="1:18" ht="33" customHeight="1" x14ac:dyDescent="0.15">
      <c r="A5" s="7">
        <v>1</v>
      </c>
      <c r="B5" s="7" t="s">
        <v>69</v>
      </c>
      <c r="C5" s="7" t="s">
        <v>70</v>
      </c>
      <c r="D5" s="7" t="s">
        <v>7</v>
      </c>
      <c r="E5" s="7" t="s">
        <v>71</v>
      </c>
      <c r="F5" s="5">
        <v>74</v>
      </c>
      <c r="G5" s="5">
        <v>73</v>
      </c>
      <c r="H5" s="5">
        <v>102</v>
      </c>
      <c r="I5" s="5">
        <v>120</v>
      </c>
      <c r="J5" s="5">
        <v>369</v>
      </c>
      <c r="K5" s="5">
        <v>68</v>
      </c>
      <c r="L5" s="5">
        <v>70</v>
      </c>
      <c r="M5" s="5">
        <f t="shared" ref="M5:M11" si="0">K5+L5</f>
        <v>138</v>
      </c>
      <c r="N5" s="5">
        <v>173.8</v>
      </c>
      <c r="O5" s="5">
        <v>88</v>
      </c>
      <c r="P5" s="5">
        <v>261.8</v>
      </c>
      <c r="Q5" s="9">
        <v>768.8</v>
      </c>
      <c r="R5" s="9" t="s">
        <v>133</v>
      </c>
    </row>
    <row r="6" spans="1:18" ht="33" customHeight="1" x14ac:dyDescent="0.15">
      <c r="A6" s="7">
        <v>2</v>
      </c>
      <c r="B6" s="7" t="s">
        <v>74</v>
      </c>
      <c r="C6" s="7" t="s">
        <v>70</v>
      </c>
      <c r="D6" s="7" t="s">
        <v>7</v>
      </c>
      <c r="E6" s="7" t="s">
        <v>75</v>
      </c>
      <c r="F6" s="5">
        <v>75</v>
      </c>
      <c r="G6" s="5">
        <v>68</v>
      </c>
      <c r="H6" s="5">
        <v>110</v>
      </c>
      <c r="I6" s="5">
        <v>95</v>
      </c>
      <c r="J6" s="5">
        <v>348</v>
      </c>
      <c r="K6" s="5">
        <v>77</v>
      </c>
      <c r="L6" s="5">
        <v>72</v>
      </c>
      <c r="M6" s="5">
        <f t="shared" si="0"/>
        <v>149</v>
      </c>
      <c r="N6" s="5">
        <v>167.6</v>
      </c>
      <c r="O6" s="5">
        <v>87.4</v>
      </c>
      <c r="P6" s="5">
        <v>255</v>
      </c>
      <c r="Q6" s="9">
        <v>752</v>
      </c>
      <c r="R6" s="9" t="s">
        <v>133</v>
      </c>
    </row>
    <row r="7" spans="1:18" ht="33" customHeight="1" x14ac:dyDescent="0.15">
      <c r="A7" s="7">
        <v>3</v>
      </c>
      <c r="B7" s="7" t="s">
        <v>72</v>
      </c>
      <c r="C7" s="7" t="s">
        <v>70</v>
      </c>
      <c r="D7" s="7" t="s">
        <v>7</v>
      </c>
      <c r="E7" s="7" t="s">
        <v>73</v>
      </c>
      <c r="F7" s="5">
        <v>73</v>
      </c>
      <c r="G7" s="5">
        <v>73</v>
      </c>
      <c r="H7" s="5">
        <v>112</v>
      </c>
      <c r="I7" s="5">
        <v>95</v>
      </c>
      <c r="J7" s="5">
        <v>353</v>
      </c>
      <c r="K7" s="5">
        <v>84</v>
      </c>
      <c r="L7" s="5">
        <v>55</v>
      </c>
      <c r="M7" s="5">
        <f t="shared" si="0"/>
        <v>139</v>
      </c>
      <c r="N7" s="5">
        <v>164.8</v>
      </c>
      <c r="O7" s="5">
        <v>81.400000000000006</v>
      </c>
      <c r="P7" s="5">
        <v>246.2</v>
      </c>
      <c r="Q7" s="9">
        <v>738.2</v>
      </c>
      <c r="R7" s="9" t="s">
        <v>133</v>
      </c>
    </row>
    <row r="8" spans="1:18" ht="33" customHeight="1" x14ac:dyDescent="0.15">
      <c r="A8" s="7">
        <v>4</v>
      </c>
      <c r="B8" s="7" t="s">
        <v>82</v>
      </c>
      <c r="C8" s="7" t="s">
        <v>70</v>
      </c>
      <c r="D8" s="7" t="s">
        <v>7</v>
      </c>
      <c r="E8" s="7" t="s">
        <v>83</v>
      </c>
      <c r="F8" s="5">
        <v>66</v>
      </c>
      <c r="G8" s="5">
        <v>73</v>
      </c>
      <c r="H8" s="5">
        <v>76</v>
      </c>
      <c r="I8" s="5">
        <v>92</v>
      </c>
      <c r="J8" s="5">
        <v>307</v>
      </c>
      <c r="K8" s="5">
        <v>80</v>
      </c>
      <c r="L8" s="5">
        <v>75</v>
      </c>
      <c r="M8" s="5">
        <f t="shared" si="0"/>
        <v>155</v>
      </c>
      <c r="N8" s="5">
        <v>174</v>
      </c>
      <c r="O8" s="5">
        <v>87.6</v>
      </c>
      <c r="P8" s="5">
        <v>261.60000000000002</v>
      </c>
      <c r="Q8" s="9">
        <v>723.6</v>
      </c>
      <c r="R8" s="9" t="s">
        <v>133</v>
      </c>
    </row>
    <row r="9" spans="1:18" ht="30" customHeight="1" x14ac:dyDescent="0.15">
      <c r="A9" s="7">
        <v>5</v>
      </c>
      <c r="B9" s="7" t="s">
        <v>76</v>
      </c>
      <c r="C9" s="7" t="s">
        <v>70</v>
      </c>
      <c r="D9" s="7" t="s">
        <v>7</v>
      </c>
      <c r="E9" s="7" t="s">
        <v>77</v>
      </c>
      <c r="F9" s="5">
        <v>70</v>
      </c>
      <c r="G9" s="5">
        <v>59</v>
      </c>
      <c r="H9" s="5">
        <v>114</v>
      </c>
      <c r="I9" s="5">
        <v>82</v>
      </c>
      <c r="J9" s="5">
        <v>325</v>
      </c>
      <c r="K9" s="5">
        <v>88</v>
      </c>
      <c r="L9" s="5">
        <v>60</v>
      </c>
      <c r="M9" s="5">
        <f t="shared" si="0"/>
        <v>148</v>
      </c>
      <c r="N9" s="5">
        <v>122.8</v>
      </c>
      <c r="O9" s="5">
        <v>70.599999999999994</v>
      </c>
      <c r="P9" s="5">
        <v>193.4</v>
      </c>
      <c r="Q9" s="9">
        <v>666.4</v>
      </c>
      <c r="R9" s="9" t="s">
        <v>133</v>
      </c>
    </row>
    <row r="10" spans="1:18" ht="30" customHeight="1" x14ac:dyDescent="0.15">
      <c r="A10" s="7">
        <v>6</v>
      </c>
      <c r="B10" s="7" t="s">
        <v>78</v>
      </c>
      <c r="C10" s="7" t="s">
        <v>70</v>
      </c>
      <c r="D10" s="7" t="s">
        <v>7</v>
      </c>
      <c r="E10" s="7" t="s">
        <v>79</v>
      </c>
      <c r="F10" s="5">
        <v>65</v>
      </c>
      <c r="G10" s="5">
        <v>70</v>
      </c>
      <c r="H10" s="5">
        <v>103</v>
      </c>
      <c r="I10" s="5">
        <v>80</v>
      </c>
      <c r="J10" s="5">
        <v>318</v>
      </c>
      <c r="K10" s="5">
        <v>75</v>
      </c>
      <c r="L10" s="5">
        <v>63</v>
      </c>
      <c r="M10" s="5">
        <f t="shared" si="0"/>
        <v>138</v>
      </c>
      <c r="N10" s="5">
        <v>138</v>
      </c>
      <c r="O10" s="5">
        <v>72</v>
      </c>
      <c r="P10" s="5">
        <v>210</v>
      </c>
      <c r="Q10" s="9">
        <v>666</v>
      </c>
      <c r="R10" s="9" t="s">
        <v>133</v>
      </c>
    </row>
    <row r="11" spans="1:18" ht="30" customHeight="1" x14ac:dyDescent="0.15">
      <c r="A11" s="7">
        <v>7</v>
      </c>
      <c r="B11" s="7" t="s">
        <v>80</v>
      </c>
      <c r="C11" s="7" t="s">
        <v>70</v>
      </c>
      <c r="D11" s="7" t="s">
        <v>7</v>
      </c>
      <c r="E11" s="7" t="s">
        <v>81</v>
      </c>
      <c r="F11" s="5">
        <v>67</v>
      </c>
      <c r="G11" s="5">
        <v>56</v>
      </c>
      <c r="H11" s="5">
        <v>98</v>
      </c>
      <c r="I11" s="5">
        <v>90</v>
      </c>
      <c r="J11" s="5">
        <v>311</v>
      </c>
      <c r="K11" s="5">
        <v>60</v>
      </c>
      <c r="L11" s="5">
        <v>60</v>
      </c>
      <c r="M11" s="5">
        <f t="shared" si="0"/>
        <v>120</v>
      </c>
      <c r="N11" s="5">
        <v>153.4</v>
      </c>
      <c r="O11" s="5">
        <v>80.599999999999994</v>
      </c>
      <c r="P11" s="5">
        <v>234</v>
      </c>
      <c r="Q11" s="9">
        <v>665</v>
      </c>
      <c r="R11" s="9" t="s">
        <v>133</v>
      </c>
    </row>
  </sheetData>
  <mergeCells count="17">
    <mergeCell ref="E2:E4"/>
    <mergeCell ref="Q2:Q4"/>
    <mergeCell ref="R2:R4"/>
    <mergeCell ref="A1:R1"/>
    <mergeCell ref="N3:P3"/>
    <mergeCell ref="F2:J2"/>
    <mergeCell ref="K2:P2"/>
    <mergeCell ref="F3:F4"/>
    <mergeCell ref="G3:G4"/>
    <mergeCell ref="H3:H4"/>
    <mergeCell ref="I3:I4"/>
    <mergeCell ref="J3:J4"/>
    <mergeCell ref="K3:M3"/>
    <mergeCell ref="A2:A4"/>
    <mergeCell ref="B2:B4"/>
    <mergeCell ref="C2:C4"/>
    <mergeCell ref="D2:D4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selection activeCell="F23" sqref="F23"/>
    </sheetView>
  </sheetViews>
  <sheetFormatPr defaultRowHeight="13.5" x14ac:dyDescent="0.15"/>
  <cols>
    <col min="1" max="1" width="5.375" style="3" customWidth="1"/>
    <col min="2" max="2" width="18.375" style="3" customWidth="1"/>
    <col min="3" max="3" width="11.25" style="3" customWidth="1"/>
    <col min="4" max="4" width="10.25" style="3" customWidth="1"/>
    <col min="5" max="5" width="9" style="3"/>
    <col min="6" max="6" width="11" style="3" customWidth="1"/>
    <col min="7" max="7" width="11.5" style="3" customWidth="1"/>
    <col min="8" max="8" width="10.25" style="3" customWidth="1"/>
    <col min="9" max="13" width="9" style="3"/>
    <col min="14" max="14" width="10.375" style="3" customWidth="1"/>
    <col min="15" max="15" width="9.625" style="3" customWidth="1"/>
    <col min="16" max="16384" width="9" style="3"/>
  </cols>
  <sheetData>
    <row r="1" spans="1:18" ht="24.75" customHeight="1" x14ac:dyDescent="0.15">
      <c r="A1" s="13" t="s">
        <v>148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15">
      <c r="A2" s="12" t="s">
        <v>129</v>
      </c>
      <c r="B2" s="12" t="s">
        <v>1</v>
      </c>
      <c r="C2" s="12" t="s">
        <v>2</v>
      </c>
      <c r="D2" s="12" t="s">
        <v>3</v>
      </c>
      <c r="E2" s="12" t="s">
        <v>4</v>
      </c>
      <c r="F2" s="10" t="s">
        <v>121</v>
      </c>
      <c r="G2" s="10"/>
      <c r="H2" s="10"/>
      <c r="I2" s="10"/>
      <c r="J2" s="10"/>
      <c r="K2" s="10" t="s">
        <v>122</v>
      </c>
      <c r="L2" s="10"/>
      <c r="M2" s="10"/>
      <c r="N2" s="10"/>
      <c r="O2" s="10"/>
      <c r="P2" s="10"/>
      <c r="Q2" s="10" t="s">
        <v>131</v>
      </c>
      <c r="R2" s="10" t="s">
        <v>132</v>
      </c>
    </row>
    <row r="3" spans="1:18" ht="14.25" x14ac:dyDescent="0.15">
      <c r="A3" s="12"/>
      <c r="B3" s="12"/>
      <c r="C3" s="12"/>
      <c r="D3" s="12"/>
      <c r="E3" s="12"/>
      <c r="F3" s="10" t="s">
        <v>116</v>
      </c>
      <c r="G3" s="10" t="s">
        <v>117</v>
      </c>
      <c r="H3" s="10" t="s">
        <v>118</v>
      </c>
      <c r="I3" s="10" t="s">
        <v>119</v>
      </c>
      <c r="J3" s="10" t="s">
        <v>120</v>
      </c>
      <c r="K3" s="10" t="s">
        <v>123</v>
      </c>
      <c r="L3" s="10"/>
      <c r="M3" s="10"/>
      <c r="N3" s="11" t="s">
        <v>128</v>
      </c>
      <c r="O3" s="11"/>
      <c r="P3" s="11"/>
      <c r="Q3" s="10"/>
      <c r="R3" s="10"/>
    </row>
    <row r="4" spans="1:18" ht="21" customHeight="1" x14ac:dyDescent="0.15">
      <c r="A4" s="12"/>
      <c r="B4" s="12"/>
      <c r="C4" s="12"/>
      <c r="D4" s="12"/>
      <c r="E4" s="12"/>
      <c r="F4" s="10"/>
      <c r="G4" s="10"/>
      <c r="H4" s="10"/>
      <c r="I4" s="10"/>
      <c r="J4" s="10"/>
      <c r="K4" s="5" t="s">
        <v>67</v>
      </c>
      <c r="L4" s="5" t="s">
        <v>68</v>
      </c>
      <c r="M4" s="5" t="s">
        <v>124</v>
      </c>
      <c r="N4" s="6" t="s">
        <v>126</v>
      </c>
      <c r="O4" s="6" t="s">
        <v>125</v>
      </c>
      <c r="P4" s="6" t="s">
        <v>127</v>
      </c>
      <c r="Q4" s="10"/>
      <c r="R4" s="10"/>
    </row>
    <row r="5" spans="1:18" ht="33" customHeight="1" x14ac:dyDescent="0.15">
      <c r="A5" s="1">
        <v>1</v>
      </c>
      <c r="B5" s="1" t="s">
        <v>103</v>
      </c>
      <c r="C5" s="1" t="s">
        <v>85</v>
      </c>
      <c r="D5" s="1" t="s">
        <v>104</v>
      </c>
      <c r="E5" s="1" t="s">
        <v>105</v>
      </c>
      <c r="F5" s="2">
        <v>57</v>
      </c>
      <c r="G5" s="2">
        <v>49</v>
      </c>
      <c r="H5" s="2">
        <v>105</v>
      </c>
      <c r="I5" s="2">
        <v>94</v>
      </c>
      <c r="J5" s="2">
        <v>305</v>
      </c>
      <c r="K5" s="2">
        <v>81</v>
      </c>
      <c r="L5" s="2">
        <v>75</v>
      </c>
      <c r="M5" s="2">
        <f t="shared" ref="M5:M17" si="0">K5+L5</f>
        <v>156</v>
      </c>
      <c r="N5" s="2">
        <v>182</v>
      </c>
      <c r="O5" s="2">
        <v>82</v>
      </c>
      <c r="P5" s="2">
        <v>264</v>
      </c>
      <c r="Q5" s="9">
        <v>725</v>
      </c>
      <c r="R5" s="9" t="s">
        <v>133</v>
      </c>
    </row>
    <row r="6" spans="1:18" ht="33" customHeight="1" x14ac:dyDescent="0.15">
      <c r="A6" s="14">
        <v>1</v>
      </c>
      <c r="B6" s="14" t="s">
        <v>84</v>
      </c>
      <c r="C6" s="14" t="s">
        <v>85</v>
      </c>
      <c r="D6" s="14" t="s">
        <v>86</v>
      </c>
      <c r="E6" s="14" t="s">
        <v>87</v>
      </c>
      <c r="F6" s="15">
        <v>63</v>
      </c>
      <c r="G6" s="15">
        <v>57</v>
      </c>
      <c r="H6" s="15">
        <v>137</v>
      </c>
      <c r="I6" s="15">
        <v>118</v>
      </c>
      <c r="J6" s="15">
        <v>375</v>
      </c>
      <c r="K6" s="15">
        <v>79</v>
      </c>
      <c r="L6" s="15">
        <v>70</v>
      </c>
      <c r="M6" s="15">
        <f t="shared" si="0"/>
        <v>149</v>
      </c>
      <c r="N6" s="15">
        <v>185.2</v>
      </c>
      <c r="O6" s="15">
        <v>90.8</v>
      </c>
      <c r="P6" s="15">
        <v>276</v>
      </c>
      <c r="Q6" s="15">
        <v>800</v>
      </c>
      <c r="R6" s="15" t="s">
        <v>133</v>
      </c>
    </row>
    <row r="7" spans="1:18" ht="33" customHeight="1" x14ac:dyDescent="0.15">
      <c r="A7" s="14">
        <v>2</v>
      </c>
      <c r="B7" s="14" t="s">
        <v>88</v>
      </c>
      <c r="C7" s="14" t="s">
        <v>85</v>
      </c>
      <c r="D7" s="14" t="s">
        <v>86</v>
      </c>
      <c r="E7" s="14" t="s">
        <v>89</v>
      </c>
      <c r="F7" s="15">
        <v>66</v>
      </c>
      <c r="G7" s="15">
        <v>51</v>
      </c>
      <c r="H7" s="15">
        <v>116</v>
      </c>
      <c r="I7" s="15">
        <v>105</v>
      </c>
      <c r="J7" s="15">
        <v>338</v>
      </c>
      <c r="K7" s="15">
        <v>63</v>
      </c>
      <c r="L7" s="15">
        <v>80</v>
      </c>
      <c r="M7" s="15">
        <f t="shared" si="0"/>
        <v>143</v>
      </c>
      <c r="N7" s="15">
        <v>171</v>
      </c>
      <c r="O7" s="15">
        <v>87.6</v>
      </c>
      <c r="P7" s="15">
        <v>258.60000000000002</v>
      </c>
      <c r="Q7" s="15">
        <v>739.6</v>
      </c>
      <c r="R7" s="15" t="s">
        <v>133</v>
      </c>
    </row>
    <row r="8" spans="1:18" ht="33" customHeight="1" x14ac:dyDescent="0.15">
      <c r="A8" s="14">
        <v>3</v>
      </c>
      <c r="B8" s="14" t="s">
        <v>90</v>
      </c>
      <c r="C8" s="14" t="s">
        <v>85</v>
      </c>
      <c r="D8" s="14" t="s">
        <v>86</v>
      </c>
      <c r="E8" s="14" t="s">
        <v>91</v>
      </c>
      <c r="F8" s="15">
        <v>59</v>
      </c>
      <c r="G8" s="15">
        <v>63</v>
      </c>
      <c r="H8" s="15">
        <v>91</v>
      </c>
      <c r="I8" s="15">
        <v>122</v>
      </c>
      <c r="J8" s="15">
        <v>335</v>
      </c>
      <c r="K8" s="15">
        <v>60</v>
      </c>
      <c r="L8" s="15">
        <v>67</v>
      </c>
      <c r="M8" s="15">
        <f t="shared" si="0"/>
        <v>127</v>
      </c>
      <c r="N8" s="15">
        <v>181.6</v>
      </c>
      <c r="O8" s="15">
        <v>89.4</v>
      </c>
      <c r="P8" s="15">
        <v>271</v>
      </c>
      <c r="Q8" s="15">
        <v>733</v>
      </c>
      <c r="R8" s="15" t="s">
        <v>133</v>
      </c>
    </row>
    <row r="9" spans="1:18" ht="33" customHeight="1" x14ac:dyDescent="0.15">
      <c r="A9" s="14">
        <v>4</v>
      </c>
      <c r="B9" s="14" t="s">
        <v>92</v>
      </c>
      <c r="C9" s="14" t="s">
        <v>85</v>
      </c>
      <c r="D9" s="14" t="s">
        <v>86</v>
      </c>
      <c r="E9" s="14" t="s">
        <v>93</v>
      </c>
      <c r="F9" s="15">
        <v>60</v>
      </c>
      <c r="G9" s="15">
        <v>63</v>
      </c>
      <c r="H9" s="15">
        <v>110</v>
      </c>
      <c r="I9" s="15">
        <v>86</v>
      </c>
      <c r="J9" s="15">
        <v>319</v>
      </c>
      <c r="K9" s="15">
        <v>60</v>
      </c>
      <c r="L9" s="15">
        <v>60</v>
      </c>
      <c r="M9" s="15">
        <f t="shared" si="0"/>
        <v>120</v>
      </c>
      <c r="N9" s="15">
        <v>163</v>
      </c>
      <c r="O9" s="15">
        <v>82</v>
      </c>
      <c r="P9" s="15">
        <v>245</v>
      </c>
      <c r="Q9" s="15">
        <v>684</v>
      </c>
      <c r="R9" s="15" t="s">
        <v>133</v>
      </c>
    </row>
    <row r="10" spans="1:18" ht="33" customHeight="1" x14ac:dyDescent="0.15">
      <c r="A10" s="14">
        <v>5</v>
      </c>
      <c r="B10" s="14" t="s">
        <v>94</v>
      </c>
      <c r="C10" s="14" t="s">
        <v>85</v>
      </c>
      <c r="D10" s="14" t="s">
        <v>86</v>
      </c>
      <c r="E10" s="14" t="s">
        <v>95</v>
      </c>
      <c r="F10" s="15">
        <v>65</v>
      </c>
      <c r="G10" s="15">
        <v>66</v>
      </c>
      <c r="H10" s="15">
        <v>90</v>
      </c>
      <c r="I10" s="15">
        <v>86</v>
      </c>
      <c r="J10" s="15">
        <v>307</v>
      </c>
      <c r="K10" s="15">
        <v>38</v>
      </c>
      <c r="L10" s="15">
        <v>85</v>
      </c>
      <c r="M10" s="15">
        <f t="shared" si="0"/>
        <v>123</v>
      </c>
      <c r="N10" s="15">
        <v>149</v>
      </c>
      <c r="O10" s="15">
        <v>75</v>
      </c>
      <c r="P10" s="15">
        <v>224</v>
      </c>
      <c r="Q10" s="15">
        <v>654</v>
      </c>
      <c r="R10" s="15" t="s">
        <v>133</v>
      </c>
    </row>
    <row r="11" spans="1:18" ht="33" customHeight="1" x14ac:dyDescent="0.15">
      <c r="A11" s="7">
        <v>1</v>
      </c>
      <c r="B11" s="1" t="s">
        <v>96</v>
      </c>
      <c r="C11" s="1" t="s">
        <v>85</v>
      </c>
      <c r="D11" s="1" t="s">
        <v>97</v>
      </c>
      <c r="E11" s="1" t="s">
        <v>98</v>
      </c>
      <c r="F11" s="2">
        <v>64</v>
      </c>
      <c r="G11" s="2">
        <v>65</v>
      </c>
      <c r="H11" s="2">
        <v>104</v>
      </c>
      <c r="I11" s="2">
        <v>91</v>
      </c>
      <c r="J11" s="2">
        <v>324</v>
      </c>
      <c r="K11" s="2">
        <v>60</v>
      </c>
      <c r="L11" s="2">
        <v>60</v>
      </c>
      <c r="M11" s="4">
        <f t="shared" si="0"/>
        <v>120</v>
      </c>
      <c r="N11" s="2">
        <v>171</v>
      </c>
      <c r="O11" s="2">
        <v>77</v>
      </c>
      <c r="P11" s="2">
        <v>248</v>
      </c>
      <c r="Q11" s="9">
        <v>692</v>
      </c>
      <c r="R11" s="9" t="s">
        <v>133</v>
      </c>
    </row>
    <row r="12" spans="1:18" ht="33" customHeight="1" x14ac:dyDescent="0.15">
      <c r="A12" s="7">
        <v>2</v>
      </c>
      <c r="B12" s="1" t="s">
        <v>99</v>
      </c>
      <c r="C12" s="1" t="s">
        <v>85</v>
      </c>
      <c r="D12" s="1" t="s">
        <v>97</v>
      </c>
      <c r="E12" s="1" t="s">
        <v>100</v>
      </c>
      <c r="F12" s="2">
        <v>68</v>
      </c>
      <c r="G12" s="2">
        <v>69</v>
      </c>
      <c r="H12" s="2">
        <v>90</v>
      </c>
      <c r="I12" s="2">
        <v>93</v>
      </c>
      <c r="J12" s="2">
        <v>320</v>
      </c>
      <c r="K12" s="2">
        <v>60</v>
      </c>
      <c r="L12" s="2">
        <v>65</v>
      </c>
      <c r="M12" s="4">
        <f t="shared" si="0"/>
        <v>125</v>
      </c>
      <c r="N12" s="2">
        <v>160</v>
      </c>
      <c r="O12" s="2">
        <v>72</v>
      </c>
      <c r="P12" s="2">
        <v>232</v>
      </c>
      <c r="Q12" s="9">
        <v>677</v>
      </c>
      <c r="R12" s="9" t="s">
        <v>133</v>
      </c>
    </row>
    <row r="13" spans="1:18" ht="33" customHeight="1" x14ac:dyDescent="0.15">
      <c r="A13" s="7">
        <v>3</v>
      </c>
      <c r="B13" s="1" t="s">
        <v>101</v>
      </c>
      <c r="C13" s="1" t="s">
        <v>85</v>
      </c>
      <c r="D13" s="1" t="s">
        <v>97</v>
      </c>
      <c r="E13" s="1" t="s">
        <v>102</v>
      </c>
      <c r="F13" s="2">
        <v>65</v>
      </c>
      <c r="G13" s="2">
        <v>61</v>
      </c>
      <c r="H13" s="2">
        <v>95</v>
      </c>
      <c r="I13" s="2">
        <v>90</v>
      </c>
      <c r="J13" s="2">
        <v>311</v>
      </c>
      <c r="K13" s="2">
        <v>64</v>
      </c>
      <c r="L13" s="2">
        <v>60</v>
      </c>
      <c r="M13" s="4">
        <f t="shared" si="0"/>
        <v>124</v>
      </c>
      <c r="N13" s="2">
        <v>162</v>
      </c>
      <c r="O13" s="2">
        <v>71</v>
      </c>
      <c r="P13" s="2">
        <v>233</v>
      </c>
      <c r="Q13" s="9">
        <v>668</v>
      </c>
      <c r="R13" s="9" t="s">
        <v>133</v>
      </c>
    </row>
    <row r="14" spans="1:18" ht="33" customHeight="1" x14ac:dyDescent="0.15">
      <c r="A14" s="14">
        <v>1</v>
      </c>
      <c r="B14" s="14" t="s">
        <v>106</v>
      </c>
      <c r="C14" s="14" t="s">
        <v>85</v>
      </c>
      <c r="D14" s="14" t="s">
        <v>107</v>
      </c>
      <c r="E14" s="14" t="s">
        <v>108</v>
      </c>
      <c r="F14" s="15">
        <v>70</v>
      </c>
      <c r="G14" s="15">
        <v>54</v>
      </c>
      <c r="H14" s="15">
        <v>125</v>
      </c>
      <c r="I14" s="15">
        <v>131</v>
      </c>
      <c r="J14" s="15">
        <v>380</v>
      </c>
      <c r="K14" s="15">
        <v>47</v>
      </c>
      <c r="L14" s="15">
        <v>55</v>
      </c>
      <c r="M14" s="15">
        <f t="shared" si="0"/>
        <v>102</v>
      </c>
      <c r="N14" s="15">
        <v>176</v>
      </c>
      <c r="O14" s="15">
        <v>88</v>
      </c>
      <c r="P14" s="15">
        <v>264</v>
      </c>
      <c r="Q14" s="15">
        <v>746</v>
      </c>
      <c r="R14" s="15" t="s">
        <v>133</v>
      </c>
    </row>
    <row r="15" spans="1:18" ht="33" customHeight="1" x14ac:dyDescent="0.15">
      <c r="A15" s="14">
        <v>2</v>
      </c>
      <c r="B15" s="14" t="s">
        <v>109</v>
      </c>
      <c r="C15" s="14" t="s">
        <v>85</v>
      </c>
      <c r="D15" s="14" t="s">
        <v>107</v>
      </c>
      <c r="E15" s="14" t="s">
        <v>110</v>
      </c>
      <c r="F15" s="15">
        <v>65</v>
      </c>
      <c r="G15" s="15">
        <v>58</v>
      </c>
      <c r="H15" s="15">
        <v>92</v>
      </c>
      <c r="I15" s="15">
        <v>92</v>
      </c>
      <c r="J15" s="15">
        <v>307</v>
      </c>
      <c r="K15" s="15">
        <v>60</v>
      </c>
      <c r="L15" s="15">
        <v>66</v>
      </c>
      <c r="M15" s="15">
        <f t="shared" si="0"/>
        <v>126</v>
      </c>
      <c r="N15" s="15">
        <v>178</v>
      </c>
      <c r="O15" s="15">
        <v>87.8</v>
      </c>
      <c r="P15" s="15">
        <v>265.8</v>
      </c>
      <c r="Q15" s="15">
        <v>698.8</v>
      </c>
      <c r="R15" s="15" t="s">
        <v>133</v>
      </c>
    </row>
    <row r="16" spans="1:18" ht="33" customHeight="1" x14ac:dyDescent="0.15">
      <c r="A16" s="14">
        <v>3</v>
      </c>
      <c r="B16" s="14" t="s">
        <v>111</v>
      </c>
      <c r="C16" s="14" t="s">
        <v>85</v>
      </c>
      <c r="D16" s="14" t="s">
        <v>107</v>
      </c>
      <c r="E16" s="14" t="s">
        <v>112</v>
      </c>
      <c r="F16" s="15">
        <v>65</v>
      </c>
      <c r="G16" s="15">
        <v>54</v>
      </c>
      <c r="H16" s="15">
        <v>97</v>
      </c>
      <c r="I16" s="15">
        <v>90</v>
      </c>
      <c r="J16" s="15">
        <v>306</v>
      </c>
      <c r="K16" s="15">
        <v>61</v>
      </c>
      <c r="L16" s="15">
        <v>77</v>
      </c>
      <c r="M16" s="15">
        <f t="shared" si="0"/>
        <v>138</v>
      </c>
      <c r="N16" s="15">
        <v>162</v>
      </c>
      <c r="O16" s="15">
        <v>86</v>
      </c>
      <c r="P16" s="15">
        <v>248</v>
      </c>
      <c r="Q16" s="15">
        <v>692</v>
      </c>
      <c r="R16" s="15" t="s">
        <v>133</v>
      </c>
    </row>
    <row r="17" spans="1:18" ht="33" customHeight="1" x14ac:dyDescent="0.15">
      <c r="A17" s="7">
        <v>1</v>
      </c>
      <c r="B17" s="1" t="s">
        <v>113</v>
      </c>
      <c r="C17" s="1" t="s">
        <v>85</v>
      </c>
      <c r="D17" s="1" t="s">
        <v>114</v>
      </c>
      <c r="E17" s="1" t="s">
        <v>115</v>
      </c>
      <c r="F17" s="2">
        <v>73</v>
      </c>
      <c r="G17" s="2">
        <v>81</v>
      </c>
      <c r="H17" s="2">
        <v>118</v>
      </c>
      <c r="I17" s="2">
        <v>97</v>
      </c>
      <c r="J17" s="2">
        <v>369</v>
      </c>
      <c r="K17" s="2">
        <v>64</v>
      </c>
      <c r="L17" s="2">
        <v>80</v>
      </c>
      <c r="M17" s="4">
        <f t="shared" si="0"/>
        <v>144</v>
      </c>
      <c r="N17" s="2">
        <v>180</v>
      </c>
      <c r="O17" s="2">
        <v>83</v>
      </c>
      <c r="P17" s="2">
        <v>263</v>
      </c>
      <c r="Q17" s="9">
        <v>776</v>
      </c>
      <c r="R17" s="9" t="s">
        <v>133</v>
      </c>
    </row>
  </sheetData>
  <sortState ref="A1:R21">
    <sortCondition ref="D1:D21"/>
  </sortState>
  <mergeCells count="17">
    <mergeCell ref="N3:P3"/>
    <mergeCell ref="Q2:Q4"/>
    <mergeCell ref="R2:R4"/>
    <mergeCell ref="A1:R1"/>
    <mergeCell ref="A2:A4"/>
    <mergeCell ref="B2:B4"/>
    <mergeCell ref="C2:C4"/>
    <mergeCell ref="D2:D4"/>
    <mergeCell ref="E2:E4"/>
    <mergeCell ref="F2:J2"/>
    <mergeCell ref="K2:P2"/>
    <mergeCell ref="F3:F4"/>
    <mergeCell ref="G3:G4"/>
    <mergeCell ref="H3:H4"/>
    <mergeCell ref="I3:I4"/>
    <mergeCell ref="J3:J4"/>
    <mergeCell ref="K3:M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应用统计</vt:lpstr>
      <vt:lpstr>统计学</vt:lpstr>
      <vt:lpstr>数学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2016-03-27T10:52:43Z</dcterms:modified>
</cp:coreProperties>
</file>