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480" yWindow="120" windowWidth="8505" windowHeight="4530" tabRatio="808"/>
  </bookViews>
  <sheets>
    <sheet name="1" sheetId="4" r:id="rId1"/>
  </sheets>
  <externalReferences>
    <externalReference r:id="rId2"/>
  </externalReferences>
  <definedNames>
    <definedName name="_Fill" hidden="1">[1]eqpmad2!#REF!</definedName>
    <definedName name="HWSheet">1</definedName>
    <definedName name="Module.Prix_SMC">[0]!Module.Prix_SMC</definedName>
    <definedName name="纪委书记、副书记、常委">[0]!纪委书记、副书记、常委</definedName>
  </definedNames>
  <calcPr calcId="125725"/>
</workbook>
</file>

<file path=xl/calcChain.xml><?xml version="1.0" encoding="utf-8"?>
<calcChain xmlns="http://schemas.openxmlformats.org/spreadsheetml/2006/main">
  <c r="J8" i="4"/>
  <c r="H8"/>
  <c r="J7"/>
  <c r="H7"/>
  <c r="H5"/>
  <c r="J5"/>
  <c r="J6"/>
  <c r="H6"/>
  <c r="H9"/>
  <c r="J9"/>
  <c r="K8" l="1"/>
  <c r="K5"/>
  <c r="K7"/>
  <c r="K6"/>
  <c r="K9"/>
</calcChain>
</file>

<file path=xl/sharedStrings.xml><?xml version="1.0" encoding="utf-8"?>
<sst xmlns="http://schemas.openxmlformats.org/spreadsheetml/2006/main" count="45" uniqueCount="30">
  <si>
    <t>职位</t>
    <phoneticPr fontId="1" type="noConversion"/>
  </si>
  <si>
    <t>序号</t>
    <phoneticPr fontId="1" type="noConversion"/>
  </si>
  <si>
    <t>姓名</t>
    <phoneticPr fontId="1" type="noConversion"/>
  </si>
  <si>
    <t>出生年月</t>
    <phoneticPr fontId="1" type="noConversion"/>
  </si>
  <si>
    <t>性别</t>
    <phoneticPr fontId="1" type="noConversion"/>
  </si>
  <si>
    <t>族别</t>
    <phoneticPr fontId="1" type="noConversion"/>
  </si>
  <si>
    <t>笔试成绩</t>
    <phoneticPr fontId="1" type="noConversion"/>
  </si>
  <si>
    <t>结构化面试成绩</t>
    <phoneticPr fontId="1" type="noConversion"/>
  </si>
  <si>
    <t>面试成绩×60%</t>
    <phoneticPr fontId="1" type="noConversion"/>
  </si>
  <si>
    <t>总成绩</t>
    <phoneticPr fontId="1" type="noConversion"/>
  </si>
  <si>
    <t>名次</t>
    <phoneticPr fontId="1" type="noConversion"/>
  </si>
  <si>
    <t>男</t>
  </si>
  <si>
    <t>汉族</t>
  </si>
  <si>
    <t>单位：新疆政法维稳信息中心</t>
    <phoneticPr fontId="1" type="noConversion"/>
  </si>
  <si>
    <t>李振林</t>
  </si>
  <si>
    <t>何得平</t>
  </si>
  <si>
    <t>付修章</t>
  </si>
  <si>
    <t>上官凌云</t>
  </si>
  <si>
    <t>吐尔逊江</t>
  </si>
  <si>
    <t>维吾尔族</t>
    <phoneticPr fontId="1" type="noConversion"/>
  </si>
  <si>
    <t>笔试总成绩×40%</t>
    <phoneticPr fontId="1" type="noConversion"/>
  </si>
  <si>
    <t>、</t>
    <phoneticPr fontId="1" type="noConversion"/>
  </si>
  <si>
    <t>新疆政法维稳信息中心2015年秋季赴内地高校招聘工作人员</t>
    <phoneticPr fontId="1" type="noConversion"/>
  </si>
  <si>
    <t>网络管理</t>
    <phoneticPr fontId="1" type="noConversion"/>
  </si>
  <si>
    <t>体检合格人员名单</t>
    <phoneticPr fontId="1" type="noConversion"/>
  </si>
  <si>
    <t>体检结果</t>
    <phoneticPr fontId="1" type="noConversion"/>
  </si>
  <si>
    <t>合格</t>
    <phoneticPr fontId="51" type="noConversion"/>
  </si>
  <si>
    <t>是否进入考察</t>
    <phoneticPr fontId="1" type="noConversion"/>
  </si>
  <si>
    <t>进入考察</t>
    <phoneticPr fontId="51" type="noConversion"/>
  </si>
  <si>
    <t>时间：2016年4月12日</t>
    <phoneticPr fontId="1" type="noConversion"/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</si>
</sst>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_-* #,##0_-;\-* #,##0_-;_-* &quot;-&quot;_-;_-@_-"/>
    <numFmt numFmtId="178" formatCode="_-* #,##0.00_-;\-* #,##0.00_-;_-* &quot;-&quot;??_-;_-@_-"/>
    <numFmt numFmtId="179" formatCode="0.00_);[Red]\(0.00\)"/>
    <numFmt numFmtId="180" formatCode="&quot;$&quot;#,##0_);[Red]\(&quot;$&quot;#,##0\)"/>
    <numFmt numFmtId="181" formatCode="&quot;$&quot;#,##0.00_);[Red]\(&quot;$&quot;#,##0.00\)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\$#,##0.00;\(\$#,##0.00\)"/>
    <numFmt numFmtId="185" formatCode="\$#,##0;\(\$#,##0\)"/>
    <numFmt numFmtId="186" formatCode="#,##0;\(#,##0\)"/>
    <numFmt numFmtId="187" formatCode="yy\.mm\.dd"/>
    <numFmt numFmtId="188" formatCode="#,##0.0_);\(#,##0.0\)"/>
    <numFmt numFmtId="189" formatCode="&quot;$&quot;\ #,##0_-;[Red]&quot;$&quot;\ #,##0\-"/>
    <numFmt numFmtId="190" formatCode="&quot;$&quot;\ #,##0.00_-;[Red]&quot;$&quot;\ #,##0.00\-"/>
    <numFmt numFmtId="191" formatCode="_-&quot;$&quot;\ * #,##0_-;_-&quot;$&quot;\ * #,##0\-;_-&quot;$&quot;\ * &quot;-&quot;_-;_-@_-"/>
    <numFmt numFmtId="192" formatCode="_-&quot;$&quot;\ * #,##0.00_-;_-&quot;$&quot;\ * #,##0.00\-;_-&quot;$&quot;\ * &quot;-&quot;??_-;_-@_-"/>
  </numFmts>
  <fonts count="52">
    <font>
      <sz val="12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sz val="18"/>
      <name val="华文中宋"/>
      <charset val="134"/>
    </font>
    <font>
      <sz val="12"/>
      <name val="宋体"/>
      <charset val="13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2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8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宋体"/>
      <charset val="134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charset val="134"/>
    </font>
    <font>
      <sz val="12"/>
      <color indexed="16"/>
      <name val="宋体"/>
      <charset val="134"/>
    </font>
    <font>
      <b/>
      <sz val="9"/>
      <name val="Arial"/>
      <family val="2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2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name val="宋体"/>
      <charset val="134"/>
    </font>
    <font>
      <sz val="11"/>
      <name val="宋体"/>
      <family val="3"/>
      <charset val="134"/>
    </font>
    <font>
      <sz val="12"/>
      <name val="黑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9">
    <xf numFmtId="0" fontId="0" fillId="0" borderId="0"/>
    <xf numFmtId="0" fontId="5" fillId="0" borderId="0"/>
    <xf numFmtId="0" fontId="6" fillId="0" borderId="0"/>
    <xf numFmtId="0" fontId="7" fillId="0" borderId="0"/>
    <xf numFmtId="49" fontId="8" fillId="0" borderId="0" applyFont="0" applyFill="0" applyBorder="0" applyAlignment="0" applyProtection="0"/>
    <xf numFmtId="0" fontId="6" fillId="0" borderId="0"/>
    <xf numFmtId="0" fontId="5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>
      <protection locked="0"/>
    </xf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6" borderId="0" applyNumberFormat="0" applyBorder="0" applyAlignment="0" applyProtection="0"/>
    <xf numFmtId="0" fontId="12" fillId="20" borderId="0" applyNumberFormat="0" applyBorder="0" applyAlignment="0" applyProtection="0"/>
    <xf numFmtId="0" fontId="12" fillId="27" borderId="0" applyNumberFormat="0" applyBorder="0" applyAlignment="0" applyProtection="0"/>
    <xf numFmtId="0" fontId="11" fillId="27" borderId="0" applyNumberFormat="0" applyBorder="0" applyAlignment="0" applyProtection="0"/>
    <xf numFmtId="0" fontId="13" fillId="0" borderId="0">
      <alignment horizontal="center" wrapText="1"/>
      <protection locked="0"/>
    </xf>
    <xf numFmtId="177" fontId="8" fillId="0" borderId="0" applyFont="0" applyFill="0" applyBorder="0" applyAlignment="0" applyProtection="0"/>
    <xf numFmtId="186" fontId="14" fillId="0" borderId="0"/>
    <xf numFmtId="178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84" fontId="14" fillId="0" borderId="0"/>
    <xf numFmtId="15" fontId="15" fillId="0" borderId="0"/>
    <xf numFmtId="185" fontId="14" fillId="0" borderId="0"/>
    <xf numFmtId="38" fontId="16" fillId="28" borderId="0" applyNumberFormat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10" fontId="16" fillId="29" borderId="3" applyNumberFormat="0" applyBorder="0" applyAlignment="0" applyProtection="0"/>
    <xf numFmtId="188" fontId="18" fillId="30" borderId="0"/>
    <xf numFmtId="188" fontId="19" fillId="31" borderId="0"/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191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90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0" fontId="14" fillId="0" borderId="0"/>
    <xf numFmtId="37" fontId="20" fillId="0" borderId="0"/>
    <xf numFmtId="189" fontId="8" fillId="0" borderId="0"/>
    <xf numFmtId="0" fontId="6" fillId="0" borderId="0"/>
    <xf numFmtId="14" fontId="13" fillId="0" borderId="0">
      <alignment horizontal="center" wrapText="1"/>
      <protection locked="0"/>
    </xf>
    <xf numFmtId="10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3" fontId="8" fillId="0" borderId="0" applyFont="0" applyFill="0" applyProtection="0"/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21" fillId="0" borderId="4">
      <alignment horizontal="center"/>
    </xf>
    <xf numFmtId="3" fontId="15" fillId="0" borderId="0" applyFont="0" applyFill="0" applyBorder="0" applyAlignment="0" applyProtection="0"/>
    <xf numFmtId="0" fontId="15" fillId="32" borderId="0" applyNumberFormat="0" applyFont="0" applyBorder="0" applyAlignment="0" applyProtection="0"/>
    <xf numFmtId="0" fontId="23" fillId="33" borderId="5">
      <protection locked="0"/>
    </xf>
    <xf numFmtId="0" fontId="24" fillId="0" borderId="0"/>
    <xf numFmtId="0" fontId="23" fillId="33" borderId="5">
      <protection locked="0"/>
    </xf>
    <xf numFmtId="0" fontId="23" fillId="33" borderId="5">
      <protection locked="0"/>
    </xf>
    <xf numFmtId="183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8" fillId="0" borderId="6" applyNumberFormat="0" applyFill="0" applyProtection="0">
      <alignment horizontal="right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6" applyNumberFormat="0" applyFill="0" applyProtection="0">
      <alignment horizontal="center"/>
    </xf>
    <xf numFmtId="0" fontId="29" fillId="0" borderId="0" applyNumberFormat="0" applyFill="0" applyBorder="0" applyAlignment="0" applyProtection="0"/>
    <xf numFmtId="0" fontId="31" fillId="0" borderId="10" applyNumberFormat="0" applyFill="0" applyProtection="0">
      <alignment horizontal="center"/>
    </xf>
    <xf numFmtId="0" fontId="32" fillId="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35" borderId="0" applyNumberFormat="0" applyBorder="0" applyAlignment="0" applyProtection="0"/>
    <xf numFmtId="0" fontId="4" fillId="0" borderId="0">
      <alignment vertical="center"/>
    </xf>
    <xf numFmtId="0" fontId="34" fillId="0" borderId="0" applyNumberFormat="0" applyFill="0" applyBorder="0" applyAlignment="0" applyProtection="0"/>
    <xf numFmtId="3" fontId="22" fillId="0" borderId="0" applyNumberFormat="0" applyFill="0" applyBorder="0" applyAlignment="0" applyProtection="0"/>
    <xf numFmtId="0" fontId="35" fillId="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23" borderId="0" applyNumberFormat="0" applyBorder="0" applyAlignment="0" applyProtection="0"/>
    <xf numFmtId="0" fontId="37" fillId="0" borderId="11" applyNumberFormat="0" applyFill="0" applyAlignment="0" applyProtection="0">
      <alignment vertical="center"/>
    </xf>
    <xf numFmtId="0" fontId="38" fillId="37" borderId="12" applyNumberFormat="0" applyAlignment="0" applyProtection="0">
      <alignment vertical="center"/>
    </xf>
    <xf numFmtId="0" fontId="39" fillId="38" borderId="1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10" applyNumberFormat="0" applyFill="0" applyProtection="0">
      <alignment horizontal="left"/>
    </xf>
    <xf numFmtId="0" fontId="41" fillId="0" borderId="0" applyNumberFormat="0" applyFill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10" fillId="4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187" fontId="8" fillId="0" borderId="10" applyFill="0" applyProtection="0">
      <alignment horizontal="right"/>
    </xf>
    <xf numFmtId="0" fontId="8" fillId="0" borderId="6" applyNumberFormat="0" applyFill="0" applyProtection="0">
      <alignment horizontal="left"/>
    </xf>
    <xf numFmtId="0" fontId="44" fillId="46" borderId="0" applyNumberFormat="0" applyBorder="0" applyAlignment="0" applyProtection="0">
      <alignment vertical="center"/>
    </xf>
    <xf numFmtId="0" fontId="45" fillId="37" borderId="15" applyNumberFormat="0" applyAlignment="0" applyProtection="0">
      <alignment vertical="center"/>
    </xf>
    <xf numFmtId="0" fontId="46" fillId="7" borderId="12" applyNumberFormat="0" applyAlignment="0" applyProtection="0">
      <alignment vertical="center"/>
    </xf>
    <xf numFmtId="1" fontId="8" fillId="0" borderId="10" applyFill="0" applyProtection="0">
      <alignment horizontal="center"/>
    </xf>
    <xf numFmtId="0" fontId="6" fillId="0" borderId="0"/>
    <xf numFmtId="0" fontId="15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4" fillId="47" borderId="16" applyNumberFormat="0" applyFont="0" applyAlignment="0" applyProtection="0">
      <alignment vertical="center"/>
    </xf>
  </cellStyleXfs>
  <cellXfs count="26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0" xfId="0" applyFont="1"/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76" fontId="2" fillId="0" borderId="0" xfId="0" applyNumberFormat="1" applyFont="1"/>
    <xf numFmtId="0" fontId="2" fillId="0" borderId="17" xfId="0" applyFont="1" applyBorder="1" applyAlignment="1">
      <alignment horizontal="center" vertical="center" wrapText="1"/>
    </xf>
    <xf numFmtId="179" fontId="4" fillId="0" borderId="3" xfId="0" applyNumberFormat="1" applyFont="1" applyBorder="1" applyAlignment="1">
      <alignment horizontal="center" vertical="center" wrapText="1"/>
    </xf>
    <xf numFmtId="179" fontId="4" fillId="0" borderId="3" xfId="0" applyNumberFormat="1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 wrapText="1"/>
    </xf>
    <xf numFmtId="179" fontId="2" fillId="0" borderId="17" xfId="0" applyNumberFormat="1" applyFont="1" applyBorder="1" applyAlignment="1">
      <alignment horizontal="center" vertical="center" wrapText="1"/>
    </xf>
    <xf numFmtId="179" fontId="0" fillId="0" borderId="0" xfId="0" applyNumberFormat="1"/>
    <xf numFmtId="0" fontId="48" fillId="0" borderId="3" xfId="0" applyNumberFormat="1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176" fontId="48" fillId="48" borderId="3" xfId="0" applyNumberFormat="1" applyFont="1" applyFill="1" applyBorder="1" applyAlignment="1">
      <alignment horizontal="center" vertical="center" wrapText="1"/>
    </xf>
    <xf numFmtId="176" fontId="48" fillId="0" borderId="3" xfId="0" applyNumberFormat="1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/>
    </xf>
    <xf numFmtId="49" fontId="48" fillId="0" borderId="3" xfId="0" applyNumberFormat="1" applyFont="1" applyBorder="1" applyAlignment="1">
      <alignment horizontal="center" vertical="center" wrapText="1"/>
    </xf>
    <xf numFmtId="0" fontId="0" fillId="48" borderId="3" xfId="0" applyFill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right" vertical="center"/>
    </xf>
  </cellXfs>
  <cellStyles count="149">
    <cellStyle name="_20100326高清市院遂宁检察院1080P配置清单26日改" xfId="1"/>
    <cellStyle name="_Book1" xfId="2"/>
    <cellStyle name="_Book1_1" xfId="3"/>
    <cellStyle name="_Book1_2" xfId="4"/>
    <cellStyle name="_ET_STYLE_NoName_00_" xfId="5"/>
    <cellStyle name="_ET_STYLE_NoName_00__Book1" xfId="6"/>
    <cellStyle name="_ET_STYLE_NoName_00__Book1_1" xfId="7"/>
    <cellStyle name="_ET_STYLE_NoName_00__Sheet3" xfId="8"/>
    <cellStyle name="_弱电系统设备配置报价清单" xfId="9"/>
    <cellStyle name="0,0_x000d__x000a_NA_x000d__x000a_" xfId="10"/>
    <cellStyle name="20% - 强调文字颜色 1" xfId="11" builtinId="30" customBuiltin="1"/>
    <cellStyle name="20% - 强调文字颜色 2" xfId="12" builtinId="34" customBuiltin="1"/>
    <cellStyle name="20% - 强调文字颜色 3" xfId="13" builtinId="38" customBuiltin="1"/>
    <cellStyle name="20% - 强调文字颜色 4" xfId="14" builtinId="42" customBuiltin="1"/>
    <cellStyle name="20% - 强调文字颜色 5" xfId="15" builtinId="46" customBuiltin="1"/>
    <cellStyle name="20% - 强调文字颜色 6" xfId="16" builtinId="50" customBuiltin="1"/>
    <cellStyle name="40% - 强调文字颜色 1" xfId="17" builtinId="31" customBuiltin="1"/>
    <cellStyle name="40% - 强调文字颜色 2" xfId="18" builtinId="35" customBuiltin="1"/>
    <cellStyle name="40% - 强调文字颜色 3" xfId="19" builtinId="39" customBuiltin="1"/>
    <cellStyle name="40% - 强调文字颜色 4" xfId="20" builtinId="43" customBuiltin="1"/>
    <cellStyle name="40% - 强调文字颜色 5" xfId="21" builtinId="47" customBuiltin="1"/>
    <cellStyle name="40% - 强调文字颜色 6" xfId="22" builtinId="51" customBuiltin="1"/>
    <cellStyle name="60% - 强调文字颜色 1" xfId="23" builtinId="32" customBuiltin="1"/>
    <cellStyle name="60% - 强调文字颜色 2" xfId="24" builtinId="36" customBuiltin="1"/>
    <cellStyle name="60% - 强调文字颜色 3" xfId="25" builtinId="40" customBuiltin="1"/>
    <cellStyle name="60% - 强调文字颜色 4" xfId="26" builtinId="44" customBuiltin="1"/>
    <cellStyle name="60% - 强调文字颜色 5" xfId="27" builtinId="48" customBuiltin="1"/>
    <cellStyle name="60% - 强调文字颜色 6" xfId="28" builtinId="52" customBuiltin="1"/>
    <cellStyle name="6mal" xfId="29"/>
    <cellStyle name="Accent1" xfId="30"/>
    <cellStyle name="Accent1 - 20%" xfId="31"/>
    <cellStyle name="Accent1 - 40%" xfId="32"/>
    <cellStyle name="Accent1 - 60%" xfId="33"/>
    <cellStyle name="Accent2" xfId="34"/>
    <cellStyle name="Accent2 - 20%" xfId="35"/>
    <cellStyle name="Accent2 - 40%" xfId="36"/>
    <cellStyle name="Accent2 - 60%" xfId="37"/>
    <cellStyle name="Accent3" xfId="38"/>
    <cellStyle name="Accent3 - 20%" xfId="39"/>
    <cellStyle name="Accent3 - 40%" xfId="40"/>
    <cellStyle name="Accent3 - 60%" xfId="41"/>
    <cellStyle name="Accent4" xfId="42"/>
    <cellStyle name="Accent4 - 20%" xfId="43"/>
    <cellStyle name="Accent4 - 40%" xfId="44"/>
    <cellStyle name="Accent4 - 60%" xfId="45"/>
    <cellStyle name="Accent5" xfId="46"/>
    <cellStyle name="Accent5 - 20%" xfId="47"/>
    <cellStyle name="Accent5 - 40%" xfId="48"/>
    <cellStyle name="Accent5 - 60%" xfId="49"/>
    <cellStyle name="Accent6" xfId="50"/>
    <cellStyle name="Accent6 - 20%" xfId="51"/>
    <cellStyle name="Accent6 - 40%" xfId="52"/>
    <cellStyle name="Accent6 - 60%" xfId="53"/>
    <cellStyle name="args.style" xfId="54"/>
    <cellStyle name="Comma [0]_!!!GO" xfId="55"/>
    <cellStyle name="comma zerodec" xfId="56"/>
    <cellStyle name="Comma_!!!GO" xfId="57"/>
    <cellStyle name="Currency [0]_!!!GO" xfId="58"/>
    <cellStyle name="Currency_!!!GO" xfId="59"/>
    <cellStyle name="Currency1" xfId="60"/>
    <cellStyle name="Date" xfId="61"/>
    <cellStyle name="Dollar (zero dec)" xfId="62"/>
    <cellStyle name="Grey" xfId="63"/>
    <cellStyle name="Header1" xfId="64"/>
    <cellStyle name="Header2" xfId="65"/>
    <cellStyle name="Input [yellow]" xfId="66"/>
    <cellStyle name="Input Cells" xfId="67"/>
    <cellStyle name="Linked Cells" xfId="68"/>
    <cellStyle name="Millares [0]_96 Risk" xfId="69"/>
    <cellStyle name="Millares_96 Risk" xfId="70"/>
    <cellStyle name="Milliers [0]_!!!GO" xfId="71"/>
    <cellStyle name="Milliers_!!!GO" xfId="72"/>
    <cellStyle name="Moneda [0]_96 Risk" xfId="73"/>
    <cellStyle name="Moneda_96 Risk" xfId="74"/>
    <cellStyle name="Mon閠aire [0]_!!!GO" xfId="75"/>
    <cellStyle name="Mon閠aire_!!!GO" xfId="76"/>
    <cellStyle name="New Times Roman" xfId="77"/>
    <cellStyle name="no dec" xfId="78"/>
    <cellStyle name="Normal - Style1" xfId="79"/>
    <cellStyle name="Normal_!!!GO" xfId="80"/>
    <cellStyle name="per.style" xfId="81"/>
    <cellStyle name="Percent [2]" xfId="82"/>
    <cellStyle name="Percent_!!!GO" xfId="83"/>
    <cellStyle name="Pourcentage_pldt" xfId="84"/>
    <cellStyle name="PSChar" xfId="85"/>
    <cellStyle name="PSDate" xfId="86"/>
    <cellStyle name="PSDec" xfId="87"/>
    <cellStyle name="PSHeading" xfId="88"/>
    <cellStyle name="PSInt" xfId="89"/>
    <cellStyle name="PSSpacer" xfId="90"/>
    <cellStyle name="sstot" xfId="91"/>
    <cellStyle name="Standard_AREAS" xfId="92"/>
    <cellStyle name="t" xfId="93"/>
    <cellStyle name="t_HVAC Equipment (3)" xfId="94"/>
    <cellStyle name="捠壿 [0.00]_Region Orders (2)" xfId="95"/>
    <cellStyle name="捠壿_Region Orders (2)" xfId="96"/>
    <cellStyle name="编号" xfId="97"/>
    <cellStyle name="标题" xfId="98" builtinId="15" customBuiltin="1"/>
    <cellStyle name="标题 1" xfId="99" builtinId="16" customBuiltin="1"/>
    <cellStyle name="标题 2" xfId="100" builtinId="17" customBuiltin="1"/>
    <cellStyle name="标题 3" xfId="101" builtinId="18" customBuiltin="1"/>
    <cellStyle name="标题 4" xfId="102" builtinId="19" customBuiltin="1"/>
    <cellStyle name="标题1" xfId="103"/>
    <cellStyle name="表标题" xfId="104"/>
    <cellStyle name="部门" xfId="105"/>
    <cellStyle name="差" xfId="106" builtinId="27" customBuiltin="1"/>
    <cellStyle name="差_2011年度部门决算审核模板（2011.9.4修改稿）冯" xfId="107"/>
    <cellStyle name="差_Book1" xfId="108"/>
    <cellStyle name="差_Book1_1" xfId="109"/>
    <cellStyle name="常规" xfId="0" builtinId="0"/>
    <cellStyle name="常规 2" xfId="110"/>
    <cellStyle name="分级显示行_1_Book1" xfId="112"/>
    <cellStyle name="分级显示列_1_Book1" xfId="111"/>
    <cellStyle name="好" xfId="113" builtinId="26" customBuiltin="1"/>
    <cellStyle name="好_2011年度部门决算审核模板（2011.9.4修改稿）冯" xfId="114"/>
    <cellStyle name="好_Book1" xfId="115"/>
    <cellStyle name="好_Book1_1" xfId="116"/>
    <cellStyle name="汇总" xfId="117" builtinId="25" customBuiltin="1"/>
    <cellStyle name="计算" xfId="118" builtinId="22" customBuiltin="1"/>
    <cellStyle name="检查单元格" xfId="119" builtinId="23" customBuiltin="1"/>
    <cellStyle name="解释性文本" xfId="120" builtinId="53" customBuiltin="1"/>
    <cellStyle name="借出原因" xfId="121"/>
    <cellStyle name="警告文本" xfId="122" builtinId="11" customBuiltin="1"/>
    <cellStyle name="链接单元格" xfId="123" builtinId="24" customBuiltin="1"/>
    <cellStyle name="普通_laroux" xfId="124"/>
    <cellStyle name="千分位[0]_laroux" xfId="125"/>
    <cellStyle name="千分位_laroux" xfId="126"/>
    <cellStyle name="千位[0]_ 方正PC" xfId="127"/>
    <cellStyle name="千位_ 方正PC" xfId="128"/>
    <cellStyle name="强调 1" xfId="129"/>
    <cellStyle name="强调 2" xfId="130"/>
    <cellStyle name="强调 3" xfId="131"/>
    <cellStyle name="强调文字颜色 1" xfId="132" builtinId="29" customBuiltin="1"/>
    <cellStyle name="强调文字颜色 2" xfId="133" builtinId="33" customBuiltin="1"/>
    <cellStyle name="强调文字颜色 3" xfId="134" builtinId="37" customBuiltin="1"/>
    <cellStyle name="强调文字颜色 4" xfId="135" builtinId="41" customBuiltin="1"/>
    <cellStyle name="强调文字颜色 5" xfId="136" builtinId="45" customBuiltin="1"/>
    <cellStyle name="强调文字颜色 6" xfId="137" builtinId="49" customBuiltin="1"/>
    <cellStyle name="日期" xfId="138"/>
    <cellStyle name="商品名称" xfId="139"/>
    <cellStyle name="适中" xfId="140" builtinId="28" customBuiltin="1"/>
    <cellStyle name="输出" xfId="141" builtinId="21" customBuiltin="1"/>
    <cellStyle name="输入" xfId="142" builtinId="20" customBuiltin="1"/>
    <cellStyle name="数量" xfId="143"/>
    <cellStyle name="样式 1" xfId="144"/>
    <cellStyle name="昗弨_Pacific Region P&amp;L" xfId="145"/>
    <cellStyle name="寘嬫愗傝 [0.00]_Region Orders (2)" xfId="146"/>
    <cellStyle name="寘嬫愗傝_Region Orders (2)" xfId="147"/>
    <cellStyle name="注释" xfId="148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Q8" sqref="Q8"/>
    </sheetView>
  </sheetViews>
  <sheetFormatPr defaultRowHeight="14.25"/>
  <cols>
    <col min="1" max="1" width="5.5" customWidth="1"/>
    <col min="2" max="2" width="5.5" bestFit="1" customWidth="1"/>
    <col min="3" max="3" width="10.125" customWidth="1"/>
    <col min="4" max="4" width="10.5" customWidth="1"/>
    <col min="5" max="7" width="5.5" customWidth="1"/>
    <col min="8" max="8" width="10.625" customWidth="1"/>
    <col min="9" max="9" width="10.625" style="12" customWidth="1"/>
    <col min="10" max="11" width="9.5" style="12" customWidth="1"/>
    <col min="12" max="12" width="5" style="12" customWidth="1"/>
    <col min="13" max="13" width="6.125" style="12" customWidth="1"/>
    <col min="14" max="14" width="9.875" customWidth="1"/>
  </cols>
  <sheetData>
    <row r="1" spans="1:14" ht="25.5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25.5">
      <c r="A2" s="23" t="s">
        <v>24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2" customFormat="1" ht="19.5" customHeight="1">
      <c r="A3" s="24" t="s">
        <v>13</v>
      </c>
      <c r="B3" s="24"/>
      <c r="C3" s="24"/>
      <c r="D3" s="24"/>
      <c r="E3" s="24"/>
      <c r="F3" s="24"/>
      <c r="G3" s="4"/>
      <c r="H3" s="5"/>
      <c r="I3" s="25" t="s">
        <v>29</v>
      </c>
      <c r="J3" s="25"/>
      <c r="K3" s="25"/>
      <c r="L3" s="25"/>
      <c r="M3" s="25"/>
      <c r="N3" s="25"/>
    </row>
    <row r="4" spans="1:14" s="2" customFormat="1" ht="45" customHeight="1">
      <c r="A4" s="1" t="s">
        <v>1</v>
      </c>
      <c r="B4" s="20" t="s">
        <v>0</v>
      </c>
      <c r="C4" s="1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14" t="s">
        <v>20</v>
      </c>
      <c r="I4" s="11" t="s">
        <v>7</v>
      </c>
      <c r="J4" s="11" t="s">
        <v>8</v>
      </c>
      <c r="K4" s="11" t="s">
        <v>9</v>
      </c>
      <c r="L4" s="6" t="s">
        <v>10</v>
      </c>
      <c r="M4" s="6" t="s">
        <v>25</v>
      </c>
      <c r="N4" s="6" t="s">
        <v>27</v>
      </c>
    </row>
    <row r="5" spans="1:14" s="2" customFormat="1" ht="39.75" customHeight="1">
      <c r="A5" s="1">
        <v>1</v>
      </c>
      <c r="B5" s="21" t="s">
        <v>23</v>
      </c>
      <c r="C5" s="13" t="s">
        <v>15</v>
      </c>
      <c r="D5" s="16">
        <v>1990.12</v>
      </c>
      <c r="E5" s="9" t="s">
        <v>11</v>
      </c>
      <c r="F5" s="10" t="s">
        <v>12</v>
      </c>
      <c r="G5" s="19">
        <v>65</v>
      </c>
      <c r="H5" s="8">
        <f t="shared" ref="H5:H9" si="0">0.4*G5</f>
        <v>26</v>
      </c>
      <c r="I5" s="8">
        <v>84.1</v>
      </c>
      <c r="J5" s="8">
        <f t="shared" ref="J5:J9" si="1">I5*0.6</f>
        <v>50.459999999999994</v>
      </c>
      <c r="K5" s="7">
        <f t="shared" ref="K5:K9" si="2">J5+H5</f>
        <v>76.459999999999994</v>
      </c>
      <c r="L5" s="3">
        <v>1</v>
      </c>
      <c r="M5" s="18" t="s">
        <v>26</v>
      </c>
      <c r="N5" s="18" t="s">
        <v>28</v>
      </c>
    </row>
    <row r="6" spans="1:14" s="2" customFormat="1" ht="39.75" customHeight="1">
      <c r="A6" s="1">
        <v>2</v>
      </c>
      <c r="B6" s="22"/>
      <c r="C6" s="13" t="s">
        <v>14</v>
      </c>
      <c r="D6" s="15">
        <v>1986.1</v>
      </c>
      <c r="E6" s="9" t="s">
        <v>11</v>
      </c>
      <c r="F6" s="10" t="s">
        <v>12</v>
      </c>
      <c r="G6" s="19">
        <v>68</v>
      </c>
      <c r="H6" s="8">
        <f>0.4*G6</f>
        <v>27.200000000000003</v>
      </c>
      <c r="I6" s="8">
        <v>81</v>
      </c>
      <c r="J6" s="8">
        <f>I6*0.6</f>
        <v>48.6</v>
      </c>
      <c r="K6" s="7">
        <f>J6+H6</f>
        <v>75.800000000000011</v>
      </c>
      <c r="L6" s="3">
        <v>2</v>
      </c>
      <c r="M6" s="18" t="s">
        <v>26</v>
      </c>
      <c r="N6" s="18" t="s">
        <v>28</v>
      </c>
    </row>
    <row r="7" spans="1:14" s="2" customFormat="1" ht="39.75" customHeight="1">
      <c r="A7" s="1">
        <v>3</v>
      </c>
      <c r="B7" s="22"/>
      <c r="C7" s="13" t="s">
        <v>17</v>
      </c>
      <c r="D7" s="16">
        <v>1987.12</v>
      </c>
      <c r="E7" s="9" t="s">
        <v>11</v>
      </c>
      <c r="F7" s="10" t="s">
        <v>12</v>
      </c>
      <c r="G7" s="19">
        <v>64</v>
      </c>
      <c r="H7" s="8">
        <f t="shared" ref="H7:H8" si="3">0.4*G7</f>
        <v>25.6</v>
      </c>
      <c r="I7" s="8">
        <v>82</v>
      </c>
      <c r="J7" s="8">
        <f t="shared" ref="J7:J8" si="4">I7*0.6</f>
        <v>49.199999999999996</v>
      </c>
      <c r="K7" s="7">
        <f t="shared" ref="K7:K8" si="5">J7+H7</f>
        <v>74.8</v>
      </c>
      <c r="L7" s="3">
        <v>3</v>
      </c>
      <c r="M7" s="18" t="s">
        <v>26</v>
      </c>
      <c r="N7" s="18" t="s">
        <v>28</v>
      </c>
    </row>
    <row r="8" spans="1:14" s="2" customFormat="1" ht="39.75" customHeight="1">
      <c r="A8" s="1">
        <v>4</v>
      </c>
      <c r="B8" s="22"/>
      <c r="C8" s="13" t="s">
        <v>18</v>
      </c>
      <c r="D8" s="16">
        <v>1987.11</v>
      </c>
      <c r="E8" s="9" t="s">
        <v>11</v>
      </c>
      <c r="F8" s="17" t="s">
        <v>19</v>
      </c>
      <c r="G8" s="19">
        <v>52</v>
      </c>
      <c r="H8" s="8">
        <f t="shared" si="3"/>
        <v>20.8</v>
      </c>
      <c r="I8" s="8">
        <v>85.4</v>
      </c>
      <c r="J8" s="8">
        <f t="shared" si="4"/>
        <v>51.24</v>
      </c>
      <c r="K8" s="7">
        <f t="shared" si="5"/>
        <v>72.040000000000006</v>
      </c>
      <c r="L8" s="3">
        <v>4</v>
      </c>
      <c r="M8" s="18" t="s">
        <v>26</v>
      </c>
      <c r="N8" s="18" t="s">
        <v>28</v>
      </c>
    </row>
    <row r="9" spans="1:14" s="2" customFormat="1" ht="39.75" customHeight="1">
      <c r="A9" s="1">
        <v>5</v>
      </c>
      <c r="B9" s="22"/>
      <c r="C9" s="13" t="s">
        <v>16</v>
      </c>
      <c r="D9" s="16">
        <v>1990.05</v>
      </c>
      <c r="E9" s="9" t="s">
        <v>11</v>
      </c>
      <c r="F9" s="10" t="s">
        <v>12</v>
      </c>
      <c r="G9" s="19">
        <v>64</v>
      </c>
      <c r="H9" s="8">
        <f t="shared" si="0"/>
        <v>25.6</v>
      </c>
      <c r="I9" s="8">
        <v>76.400000000000006</v>
      </c>
      <c r="J9" s="8">
        <f t="shared" si="1"/>
        <v>45.84</v>
      </c>
      <c r="K9" s="7">
        <f t="shared" si="2"/>
        <v>71.44</v>
      </c>
      <c r="L9" s="3">
        <v>5</v>
      </c>
      <c r="M9" s="18" t="s">
        <v>26</v>
      </c>
      <c r="N9" s="18" t="s">
        <v>28</v>
      </c>
    </row>
    <row r="14" spans="1:14">
      <c r="F14" t="s">
        <v>21</v>
      </c>
    </row>
  </sheetData>
  <mergeCells count="5">
    <mergeCell ref="B5:B9"/>
    <mergeCell ref="A1:N1"/>
    <mergeCell ref="A3:F3"/>
    <mergeCell ref="I3:N3"/>
    <mergeCell ref="A2:N2"/>
  </mergeCells>
  <phoneticPr fontId="1" type="noConversion"/>
  <pageMargins left="0.98425196850393704" right="0.43307086614173229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2012-11-28T08:11:38Z</cp:lastPrinted>
  <dcterms:created xsi:type="dcterms:W3CDTF">1996-12-17T01:32:42Z</dcterms:created>
  <dcterms:modified xsi:type="dcterms:W3CDTF">2016-04-11T04:06:46Z</dcterms:modified>
</cp:coreProperties>
</file>